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3"/>
  </bookViews>
  <sheets>
    <sheet name="List1" sheetId="1" r:id="rId1"/>
    <sheet name="List2" sheetId="2" r:id="rId2"/>
    <sheet name="List3" sheetId="3" r:id="rId3"/>
    <sheet name="celkem" sheetId="4" r:id="rId4"/>
    <sheet name="List4" sheetId="5" r:id="rId5"/>
  </sheets>
  <definedNames>
    <definedName name="_xlnm.Print_Area" localSheetId="0">'List1'!$B$1:$T$38</definedName>
  </definedNames>
  <calcPr fullCalcOnLoad="1"/>
</workbook>
</file>

<file path=xl/sharedStrings.xml><?xml version="1.0" encoding="utf-8"?>
<sst xmlns="http://schemas.openxmlformats.org/spreadsheetml/2006/main" count="397" uniqueCount="125">
  <si>
    <t>1.</t>
  </si>
  <si>
    <t>střelec</t>
  </si>
  <si>
    <t>terč č.1</t>
  </si>
  <si>
    <t>terč č.2</t>
  </si>
  <si>
    <t>terč č.3</t>
  </si>
  <si>
    <t>terč č.4</t>
  </si>
  <si>
    <t>terč č.5</t>
  </si>
  <si>
    <t>terč č.6</t>
  </si>
  <si>
    <t>body celkem</t>
  </si>
  <si>
    <t>pořadí</t>
  </si>
  <si>
    <t>Střelecká soutěž  " O STAROSTŮV DORT"   4. 10. 2008</t>
  </si>
  <si>
    <t>poř.  Č.</t>
  </si>
  <si>
    <t>Pistole-Revolvery</t>
  </si>
  <si>
    <t>Pušky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</si>
  <si>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</si>
  <si>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</si>
  <si>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</si>
  <si>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</si>
  <si>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</si>
  <si>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</si>
  <si>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</si>
  <si>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</si>
  <si>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</si>
  <si>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</si>
  <si>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</si>
  <si>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</si>
  <si>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</si>
  <si>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</si>
  <si>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</si>
  <si>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</si>
  <si>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</si>
  <si>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</si>
  <si>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</si>
  <si>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</si>
  <si>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</si>
  <si>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</si>
  <si>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</si>
  <si>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</si>
  <si>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</si>
  <si>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</si>
  <si>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</si>
  <si>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</si>
  <si>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</si>
  <si>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</si>
  <si>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</si>
  <si>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</si>
  <si>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</si>
  <si>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</si>
  <si>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</si>
  <si>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</si>
  <si>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</si>
  <si>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</si>
  <si>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</si>
  <si>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</si>
  <si>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</si>
  <si>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</si>
  <si>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</si>
  <si>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</si>
  <si>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</si>
  <si>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</si>
  <si>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</si>
  <si>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</si>
  <si>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</si>
  <si>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</si>
  <si>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</si>
  <si>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</si>
  <si>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poř.č.</t>
  </si>
  <si>
    <t>pis.-rev.</t>
  </si>
  <si>
    <t>body</t>
  </si>
  <si>
    <t>puš  ka</t>
  </si>
  <si>
    <t>Celkové  pořadí</t>
  </si>
  <si>
    <t>celkem</t>
  </si>
  <si>
    <t>Anna Víchová</t>
  </si>
  <si>
    <t>Libor Kořistka</t>
  </si>
  <si>
    <t>Miloslav Masný</t>
  </si>
  <si>
    <t>Miroslav Vícha</t>
  </si>
  <si>
    <t>Karel Sedlák</t>
  </si>
  <si>
    <t>Rudolf Václavík</t>
  </si>
  <si>
    <t>Marek Střelka</t>
  </si>
  <si>
    <t>Josef Klesnil</t>
  </si>
  <si>
    <t>Jiří Růžička</t>
  </si>
  <si>
    <t>Karel Pásek sen.</t>
  </si>
  <si>
    <t>David Vašíček</t>
  </si>
  <si>
    <t>Jakub Vícha</t>
  </si>
  <si>
    <t>Karel Pásek jun.</t>
  </si>
  <si>
    <t>Luboš Húbner</t>
  </si>
  <si>
    <t>Václav Bičan</t>
  </si>
  <si>
    <t>Radim Grohol</t>
  </si>
  <si>
    <t>Petr Dlouhý</t>
  </si>
  <si>
    <t>Klára Marecová</t>
  </si>
  <si>
    <t>Jiří Cihlář</t>
  </si>
  <si>
    <t>Bohumil Schug</t>
  </si>
  <si>
    <t>Vojtěch Legud</t>
  </si>
  <si>
    <t>Pavel Kořízek</t>
  </si>
  <si>
    <t>Jiří Tvrdoň</t>
  </si>
  <si>
    <t>Karel Vlček</t>
  </si>
  <si>
    <t>Marek Hoschna</t>
  </si>
  <si>
    <t>Antonín Kopečný</t>
  </si>
  <si>
    <t>Pavel Opletal sen.</t>
  </si>
  <si>
    <t>Martin Duroň</t>
  </si>
  <si>
    <t>Pavel Opletal jun.</t>
  </si>
  <si>
    <t>Josef Růžička</t>
  </si>
  <si>
    <t>Stanislav Stuchlík</t>
  </si>
  <si>
    <t>Stanislav Doležal</t>
  </si>
  <si>
    <t>Vladimír Altenburger</t>
  </si>
  <si>
    <t>1.pi</t>
  </si>
  <si>
    <t>2.pi</t>
  </si>
  <si>
    <t>3.pi</t>
  </si>
  <si>
    <t>4.pi</t>
  </si>
  <si>
    <t>5.pi</t>
  </si>
  <si>
    <t>6.pi</t>
  </si>
  <si>
    <t>cel.</t>
  </si>
  <si>
    <t>1.pu</t>
  </si>
  <si>
    <t>2.pu</t>
  </si>
  <si>
    <t>3.pu</t>
  </si>
  <si>
    <t>4.pu</t>
  </si>
  <si>
    <t>5.pu</t>
  </si>
  <si>
    <t>6.pu</t>
  </si>
  <si>
    <t>součet</t>
  </si>
  <si>
    <t xml:space="preserve">O  S T A R O S T Ů V   D O R T   </t>
  </si>
  <si>
    <t>Dne 4.3.2008 proběhla na střelnici v Budišově nad Budišovkou střelecká soutěž " O STAROSTŮV  DORT"</t>
  </si>
  <si>
    <t>Soutěže se zúčastnilo celkem 33. Střelců z toho dvě střelkyně.</t>
  </si>
  <si>
    <t>Za AVZO Budišov Petr Bartošek</t>
  </si>
  <si>
    <t>Luboš Hübner</t>
  </si>
  <si>
    <t>Vladimír Alternburger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</si>
</sst>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12"/>
  <sheetViews>
    <sheetView workbookViewId="0" topLeftCell="B1">
      <selection activeCell="J5" sqref="C5:J37"/>
    </sheetView>
  </sheetViews>
  <sheetFormatPr defaultColWidth="9.00390625" defaultRowHeight="12.75"/>
  <cols>
    <col min="1" max="1" width="9.125" style="0" hidden="1" customWidth="1"/>
    <col min="2" max="2" width="5.625" style="9" customWidth="1"/>
    <col min="3" max="3" width="27.375" style="0" customWidth="1"/>
    <col min="4" max="10" width="7.375" style="0" customWidth="1"/>
    <col min="11" max="11" width="7.375" style="1" customWidth="1"/>
    <col min="12" max="12" width="5.25390625" style="0" customWidth="1"/>
    <col min="13" max="13" width="6.25390625" style="0" customWidth="1"/>
    <col min="14" max="20" width="7.375" style="0" customWidth="1"/>
    <col min="21" max="21" width="7.375" style="1" customWidth="1"/>
  </cols>
  <sheetData>
    <row r="2" spans="8:17" ht="15.75">
      <c r="H2" s="46" t="s">
        <v>10</v>
      </c>
      <c r="I2" s="46"/>
      <c r="J2" s="46"/>
      <c r="K2" s="46"/>
      <c r="L2" s="46"/>
      <c r="M2" s="46"/>
      <c r="N2" s="46"/>
      <c r="O2" s="46"/>
      <c r="P2" s="46"/>
      <c r="Q2" s="46"/>
    </row>
    <row r="3" spans="4:16" ht="27.75" customHeight="1" thickBot="1">
      <c r="D3" s="47" t="s">
        <v>12</v>
      </c>
      <c r="E3" s="47"/>
      <c r="F3" s="47"/>
      <c r="M3" s="2" t="s">
        <v>13</v>
      </c>
      <c r="N3" s="48"/>
      <c r="O3" s="48"/>
      <c r="P3" s="48"/>
    </row>
    <row r="4" spans="2:21" ht="27" customHeight="1" thickBot="1" thickTop="1">
      <c r="B4" s="3" t="s">
        <v>11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6" t="s">
        <v>9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24" t="s">
        <v>9</v>
      </c>
      <c r="T4" s="25" t="s">
        <v>71</v>
      </c>
      <c r="U4"/>
    </row>
    <row r="5" spans="2:21" ht="13.5" thickTop="1">
      <c r="B5" s="10" t="s">
        <v>0</v>
      </c>
      <c r="C5" s="12" t="s">
        <v>72</v>
      </c>
      <c r="D5" s="12">
        <v>45</v>
      </c>
      <c r="E5" s="12">
        <v>27</v>
      </c>
      <c r="F5" s="12">
        <v>17</v>
      </c>
      <c r="G5" s="12">
        <v>14</v>
      </c>
      <c r="H5" s="12">
        <v>14</v>
      </c>
      <c r="I5" s="12">
        <v>28</v>
      </c>
      <c r="J5" s="12">
        <f>SUM(D5+E5+F5+G5+H5+I5)</f>
        <v>145</v>
      </c>
      <c r="K5" s="7"/>
      <c r="L5" s="12">
        <v>57</v>
      </c>
      <c r="M5" s="12">
        <v>56</v>
      </c>
      <c r="N5" s="12">
        <v>49</v>
      </c>
      <c r="O5" s="12">
        <v>26</v>
      </c>
      <c r="P5" s="12">
        <v>50</v>
      </c>
      <c r="Q5" s="12">
        <v>53</v>
      </c>
      <c r="R5" s="12">
        <f>SUM(L5+M5+N5+O5+P5+Q5)</f>
        <v>291</v>
      </c>
      <c r="S5" s="14"/>
      <c r="T5" s="22">
        <f>SUM(J5+R5)</f>
        <v>436</v>
      </c>
      <c r="U5"/>
    </row>
    <row r="6" spans="2:21" ht="12.75">
      <c r="B6" s="11" t="s">
        <v>14</v>
      </c>
      <c r="C6" s="13" t="s">
        <v>73</v>
      </c>
      <c r="D6" s="13">
        <v>43</v>
      </c>
      <c r="E6" s="13">
        <v>7</v>
      </c>
      <c r="F6" s="13">
        <v>26</v>
      </c>
      <c r="G6" s="13">
        <v>0</v>
      </c>
      <c r="H6" s="13">
        <v>21</v>
      </c>
      <c r="I6" s="13">
        <v>34</v>
      </c>
      <c r="J6" s="14">
        <f aca="true" t="shared" si="0" ref="J6:J57">SUM(D6+E6+F6+G6+H6+I6)</f>
        <v>131</v>
      </c>
      <c r="K6" s="8"/>
      <c r="L6" s="13">
        <v>60</v>
      </c>
      <c r="M6" s="13">
        <v>60</v>
      </c>
      <c r="N6" s="13">
        <v>56</v>
      </c>
      <c r="O6" s="13">
        <v>38</v>
      </c>
      <c r="P6" s="13">
        <v>56</v>
      </c>
      <c r="Q6" s="13">
        <v>60</v>
      </c>
      <c r="R6" s="14">
        <f aca="true" t="shared" si="1" ref="R6:R57">SUM(L6+M6+N6+O6+P6+Q6)</f>
        <v>330</v>
      </c>
      <c r="S6" s="13"/>
      <c r="T6" s="23">
        <f aca="true" t="shared" si="2" ref="T6:T57">SUM(J6+R6)</f>
        <v>461</v>
      </c>
      <c r="U6"/>
    </row>
    <row r="7" spans="2:21" ht="12.75">
      <c r="B7" s="11" t="s">
        <v>15</v>
      </c>
      <c r="C7" s="13" t="s">
        <v>74</v>
      </c>
      <c r="D7" s="13">
        <v>39</v>
      </c>
      <c r="E7" s="13">
        <v>49</v>
      </c>
      <c r="F7" s="13">
        <v>21</v>
      </c>
      <c r="G7" s="13">
        <v>10</v>
      </c>
      <c r="H7" s="13">
        <v>22</v>
      </c>
      <c r="I7" s="13">
        <v>43</v>
      </c>
      <c r="J7" s="14">
        <f t="shared" si="0"/>
        <v>184</v>
      </c>
      <c r="K7" s="8"/>
      <c r="L7" s="13"/>
      <c r="M7" s="13"/>
      <c r="N7" s="13"/>
      <c r="O7" s="13"/>
      <c r="P7" s="13"/>
      <c r="Q7" s="13"/>
      <c r="R7" s="14">
        <f t="shared" si="1"/>
        <v>0</v>
      </c>
      <c r="S7" s="13"/>
      <c r="T7" s="23">
        <f t="shared" si="2"/>
        <v>184</v>
      </c>
      <c r="U7"/>
    </row>
    <row r="8" spans="2:21" ht="12.75">
      <c r="B8" s="11" t="s">
        <v>16</v>
      </c>
      <c r="C8" s="13" t="s">
        <v>76</v>
      </c>
      <c r="D8" s="13">
        <v>53</v>
      </c>
      <c r="E8" s="13">
        <v>57</v>
      </c>
      <c r="F8" s="13">
        <v>50</v>
      </c>
      <c r="G8" s="13">
        <v>10</v>
      </c>
      <c r="H8" s="13">
        <v>33</v>
      </c>
      <c r="I8" s="13">
        <v>50</v>
      </c>
      <c r="J8" s="14">
        <f t="shared" si="0"/>
        <v>253</v>
      </c>
      <c r="K8" s="8"/>
      <c r="L8" s="13">
        <v>56</v>
      </c>
      <c r="M8" s="13">
        <v>54</v>
      </c>
      <c r="N8" s="13">
        <v>46</v>
      </c>
      <c r="O8" s="13">
        <v>24</v>
      </c>
      <c r="P8" s="13">
        <v>37</v>
      </c>
      <c r="Q8" s="13">
        <v>56</v>
      </c>
      <c r="R8" s="14">
        <f t="shared" si="1"/>
        <v>273</v>
      </c>
      <c r="S8" s="13"/>
      <c r="T8" s="23">
        <f t="shared" si="2"/>
        <v>526</v>
      </c>
      <c r="U8"/>
    </row>
    <row r="9" spans="2:21" ht="12.75">
      <c r="B9" s="11" t="s">
        <v>17</v>
      </c>
      <c r="C9" s="13" t="s">
        <v>77</v>
      </c>
      <c r="D9" s="13">
        <v>51</v>
      </c>
      <c r="E9" s="13">
        <v>52</v>
      </c>
      <c r="F9" s="13">
        <v>45</v>
      </c>
      <c r="G9" s="13">
        <v>28</v>
      </c>
      <c r="H9" s="13">
        <v>38</v>
      </c>
      <c r="I9" s="13">
        <v>47</v>
      </c>
      <c r="J9" s="14">
        <f t="shared" si="0"/>
        <v>261</v>
      </c>
      <c r="K9" s="8"/>
      <c r="L9" s="13">
        <v>30</v>
      </c>
      <c r="M9" s="13">
        <v>37</v>
      </c>
      <c r="N9" s="13">
        <v>59</v>
      </c>
      <c r="O9" s="13">
        <v>30</v>
      </c>
      <c r="P9" s="13">
        <v>51</v>
      </c>
      <c r="Q9" s="13">
        <v>60</v>
      </c>
      <c r="R9" s="14">
        <f t="shared" si="1"/>
        <v>267</v>
      </c>
      <c r="S9" s="13"/>
      <c r="T9" s="23">
        <f t="shared" si="2"/>
        <v>528</v>
      </c>
      <c r="U9"/>
    </row>
    <row r="10" spans="2:21" ht="12.75">
      <c r="B10" s="11" t="s">
        <v>18</v>
      </c>
      <c r="C10" s="13" t="s">
        <v>78</v>
      </c>
      <c r="D10" s="13">
        <v>55</v>
      </c>
      <c r="E10" s="13">
        <v>50</v>
      </c>
      <c r="F10" s="13">
        <v>43</v>
      </c>
      <c r="G10" s="13">
        <v>8</v>
      </c>
      <c r="H10" s="13">
        <v>29</v>
      </c>
      <c r="I10" s="13">
        <v>52</v>
      </c>
      <c r="J10" s="14">
        <f t="shared" si="0"/>
        <v>237</v>
      </c>
      <c r="K10" s="8"/>
      <c r="L10" s="13"/>
      <c r="M10" s="13"/>
      <c r="N10" s="13"/>
      <c r="O10" s="13"/>
      <c r="P10" s="13"/>
      <c r="Q10" s="13"/>
      <c r="R10" s="14">
        <f>SUM(L10+M10+N10+O10+P10+Q10)</f>
        <v>0</v>
      </c>
      <c r="S10" s="13"/>
      <c r="T10" s="23">
        <f t="shared" si="2"/>
        <v>237</v>
      </c>
      <c r="U10"/>
    </row>
    <row r="11" spans="2:21" ht="12.75">
      <c r="B11" s="11" t="s">
        <v>19</v>
      </c>
      <c r="C11" s="13" t="s">
        <v>75</v>
      </c>
      <c r="D11" s="13">
        <v>44</v>
      </c>
      <c r="E11" s="13">
        <v>33</v>
      </c>
      <c r="F11" s="13">
        <v>23</v>
      </c>
      <c r="G11" s="13">
        <v>8</v>
      </c>
      <c r="H11" s="13">
        <v>35</v>
      </c>
      <c r="I11" s="13">
        <v>50</v>
      </c>
      <c r="J11" s="14">
        <f t="shared" si="0"/>
        <v>193</v>
      </c>
      <c r="K11" s="8"/>
      <c r="L11" s="13">
        <v>60</v>
      </c>
      <c r="M11" s="13">
        <v>60</v>
      </c>
      <c r="N11" s="13">
        <v>50</v>
      </c>
      <c r="O11" s="13">
        <v>56</v>
      </c>
      <c r="P11" s="13">
        <v>59</v>
      </c>
      <c r="Q11" s="13">
        <v>58</v>
      </c>
      <c r="R11" s="14">
        <f t="shared" si="1"/>
        <v>343</v>
      </c>
      <c r="S11" s="13"/>
      <c r="T11" s="23">
        <f t="shared" si="2"/>
        <v>536</v>
      </c>
      <c r="U11"/>
    </row>
    <row r="12" spans="2:21" ht="12.75">
      <c r="B12" s="11" t="s">
        <v>20</v>
      </c>
      <c r="C12" s="13" t="s">
        <v>79</v>
      </c>
      <c r="D12" s="13">
        <v>41</v>
      </c>
      <c r="E12" s="13">
        <v>22</v>
      </c>
      <c r="F12" s="13">
        <v>29</v>
      </c>
      <c r="G12" s="13">
        <v>8</v>
      </c>
      <c r="H12" s="13">
        <v>11</v>
      </c>
      <c r="I12" s="13">
        <v>41</v>
      </c>
      <c r="J12" s="14">
        <f t="shared" si="0"/>
        <v>152</v>
      </c>
      <c r="K12" s="8"/>
      <c r="L12" s="13"/>
      <c r="M12" s="13"/>
      <c r="N12" s="13"/>
      <c r="O12" s="13"/>
      <c r="P12" s="13"/>
      <c r="Q12" s="13"/>
      <c r="R12" s="14">
        <f t="shared" si="1"/>
        <v>0</v>
      </c>
      <c r="S12" s="13"/>
      <c r="T12" s="23">
        <f t="shared" si="2"/>
        <v>152</v>
      </c>
      <c r="U12"/>
    </row>
    <row r="13" spans="2:21" ht="12.75">
      <c r="B13" s="11" t="s">
        <v>21</v>
      </c>
      <c r="C13" s="13" t="s">
        <v>80</v>
      </c>
      <c r="D13" s="13">
        <v>16</v>
      </c>
      <c r="E13" s="13">
        <v>37</v>
      </c>
      <c r="F13" s="13">
        <v>7</v>
      </c>
      <c r="G13" s="13">
        <v>10</v>
      </c>
      <c r="H13" s="13">
        <v>3</v>
      </c>
      <c r="I13" s="13">
        <v>15</v>
      </c>
      <c r="J13" s="14">
        <f t="shared" si="0"/>
        <v>88</v>
      </c>
      <c r="K13" s="8"/>
      <c r="L13" s="13">
        <v>56</v>
      </c>
      <c r="M13" s="13">
        <v>44</v>
      </c>
      <c r="N13" s="13">
        <v>49</v>
      </c>
      <c r="O13" s="13">
        <v>14</v>
      </c>
      <c r="P13" s="13">
        <v>44</v>
      </c>
      <c r="Q13" s="13">
        <v>53</v>
      </c>
      <c r="R13" s="14">
        <f t="shared" si="1"/>
        <v>260</v>
      </c>
      <c r="S13" s="13"/>
      <c r="T13" s="23">
        <f t="shared" si="2"/>
        <v>348</v>
      </c>
      <c r="U13"/>
    </row>
    <row r="14" spans="2:21" ht="12.75">
      <c r="B14" s="11" t="s">
        <v>22</v>
      </c>
      <c r="C14" s="13" t="s">
        <v>81</v>
      </c>
      <c r="D14" s="13">
        <v>44</v>
      </c>
      <c r="E14" s="13">
        <v>24</v>
      </c>
      <c r="F14" s="13">
        <v>30</v>
      </c>
      <c r="G14" s="13">
        <v>0</v>
      </c>
      <c r="H14" s="13">
        <v>11</v>
      </c>
      <c r="I14" s="13">
        <v>9</v>
      </c>
      <c r="J14" s="14">
        <f t="shared" si="0"/>
        <v>118</v>
      </c>
      <c r="K14" s="8"/>
      <c r="L14" s="13">
        <v>43</v>
      </c>
      <c r="M14" s="13">
        <v>45</v>
      </c>
      <c r="N14" s="13">
        <v>43</v>
      </c>
      <c r="O14" s="13">
        <v>8</v>
      </c>
      <c r="P14" s="13">
        <v>49</v>
      </c>
      <c r="Q14" s="13">
        <v>35</v>
      </c>
      <c r="R14" s="14">
        <f t="shared" si="1"/>
        <v>223</v>
      </c>
      <c r="S14" s="13"/>
      <c r="T14" s="23">
        <f t="shared" si="2"/>
        <v>341</v>
      </c>
      <c r="U14"/>
    </row>
    <row r="15" spans="2:21" ht="12.75">
      <c r="B15" s="11" t="s">
        <v>23</v>
      </c>
      <c r="C15" s="13" t="s">
        <v>104</v>
      </c>
      <c r="D15" s="13">
        <v>51</v>
      </c>
      <c r="E15" s="13">
        <v>57</v>
      </c>
      <c r="F15" s="13">
        <v>46</v>
      </c>
      <c r="G15" s="13">
        <v>38</v>
      </c>
      <c r="H15" s="13">
        <v>32</v>
      </c>
      <c r="I15" s="13">
        <v>43</v>
      </c>
      <c r="J15" s="14">
        <f t="shared" si="0"/>
        <v>267</v>
      </c>
      <c r="K15" s="8"/>
      <c r="L15" s="13">
        <v>59</v>
      </c>
      <c r="M15" s="13">
        <v>58</v>
      </c>
      <c r="N15" s="13">
        <v>53</v>
      </c>
      <c r="O15" s="13">
        <v>38</v>
      </c>
      <c r="P15" s="13">
        <v>54</v>
      </c>
      <c r="Q15" s="13">
        <v>57</v>
      </c>
      <c r="R15" s="14">
        <f t="shared" si="1"/>
        <v>319</v>
      </c>
      <c r="S15" s="13"/>
      <c r="T15" s="23">
        <f t="shared" si="2"/>
        <v>586</v>
      </c>
      <c r="U15"/>
    </row>
    <row r="16" spans="2:21" ht="12.75">
      <c r="B16" s="11" t="s">
        <v>24</v>
      </c>
      <c r="C16" s="13" t="s">
        <v>82</v>
      </c>
      <c r="D16" s="13">
        <v>54</v>
      </c>
      <c r="E16" s="13">
        <v>57</v>
      </c>
      <c r="F16" s="13">
        <v>54</v>
      </c>
      <c r="G16" s="13">
        <v>32</v>
      </c>
      <c r="H16" s="13">
        <v>48</v>
      </c>
      <c r="I16" s="13">
        <v>58</v>
      </c>
      <c r="J16" s="14">
        <f t="shared" si="0"/>
        <v>303</v>
      </c>
      <c r="K16" s="8"/>
      <c r="L16" s="13">
        <v>58</v>
      </c>
      <c r="M16" s="13">
        <v>59</v>
      </c>
      <c r="N16" s="13">
        <v>55</v>
      </c>
      <c r="O16" s="13">
        <v>52</v>
      </c>
      <c r="P16" s="13">
        <v>53</v>
      </c>
      <c r="Q16" s="13">
        <v>56</v>
      </c>
      <c r="R16" s="14">
        <f t="shared" si="1"/>
        <v>333</v>
      </c>
      <c r="S16" s="13"/>
      <c r="T16" s="23">
        <f t="shared" si="2"/>
        <v>636</v>
      </c>
      <c r="U16"/>
    </row>
    <row r="17" spans="2:21" ht="12.75">
      <c r="B17" s="11" t="s">
        <v>25</v>
      </c>
      <c r="C17" s="13" t="s">
        <v>83</v>
      </c>
      <c r="D17" s="13">
        <v>48</v>
      </c>
      <c r="E17" s="13">
        <v>33</v>
      </c>
      <c r="F17" s="13">
        <v>38</v>
      </c>
      <c r="G17" s="13">
        <v>16</v>
      </c>
      <c r="H17" s="13">
        <v>31</v>
      </c>
      <c r="I17" s="13">
        <v>44</v>
      </c>
      <c r="J17" s="14">
        <f t="shared" si="0"/>
        <v>210</v>
      </c>
      <c r="K17" s="8"/>
      <c r="L17" s="13">
        <v>59</v>
      </c>
      <c r="M17" s="13">
        <v>49</v>
      </c>
      <c r="N17" s="13">
        <v>55</v>
      </c>
      <c r="O17" s="13">
        <v>38</v>
      </c>
      <c r="P17" s="13">
        <v>49</v>
      </c>
      <c r="Q17" s="13">
        <v>60</v>
      </c>
      <c r="R17" s="14">
        <f t="shared" si="1"/>
        <v>310</v>
      </c>
      <c r="S17" s="13"/>
      <c r="T17" s="23">
        <f t="shared" si="2"/>
        <v>520</v>
      </c>
      <c r="U17"/>
    </row>
    <row r="18" spans="2:21" ht="12.75">
      <c r="B18" s="11" t="s">
        <v>26</v>
      </c>
      <c r="C18" s="13" t="s">
        <v>84</v>
      </c>
      <c r="D18" s="13">
        <v>29</v>
      </c>
      <c r="E18" s="13">
        <v>8</v>
      </c>
      <c r="F18" s="13">
        <v>14</v>
      </c>
      <c r="G18" s="13">
        <v>6</v>
      </c>
      <c r="H18" s="13">
        <v>1</v>
      </c>
      <c r="I18" s="13">
        <v>0</v>
      </c>
      <c r="J18" s="14">
        <f t="shared" si="0"/>
        <v>58</v>
      </c>
      <c r="K18" s="8"/>
      <c r="L18" s="13">
        <v>51</v>
      </c>
      <c r="M18" s="13">
        <v>52</v>
      </c>
      <c r="N18" s="13">
        <v>39</v>
      </c>
      <c r="O18" s="13">
        <v>6</v>
      </c>
      <c r="P18" s="13">
        <v>39</v>
      </c>
      <c r="Q18" s="13">
        <v>40</v>
      </c>
      <c r="R18" s="14">
        <f t="shared" si="1"/>
        <v>227</v>
      </c>
      <c r="S18" s="13"/>
      <c r="T18" s="23">
        <f t="shared" si="2"/>
        <v>285</v>
      </c>
      <c r="U18"/>
    </row>
    <row r="19" spans="2:21" ht="12.75">
      <c r="B19" s="11" t="s">
        <v>27</v>
      </c>
      <c r="C19" s="13" t="s">
        <v>85</v>
      </c>
      <c r="D19" s="13">
        <v>58</v>
      </c>
      <c r="E19" s="13">
        <v>55</v>
      </c>
      <c r="F19" s="13">
        <v>54</v>
      </c>
      <c r="G19" s="13">
        <v>10</v>
      </c>
      <c r="H19" s="13">
        <v>48</v>
      </c>
      <c r="I19" s="13">
        <v>54</v>
      </c>
      <c r="J19" s="14">
        <f t="shared" si="0"/>
        <v>279</v>
      </c>
      <c r="K19" s="8"/>
      <c r="L19" s="13">
        <v>57</v>
      </c>
      <c r="M19" s="13">
        <v>57</v>
      </c>
      <c r="N19" s="13">
        <v>54</v>
      </c>
      <c r="O19" s="13">
        <v>36</v>
      </c>
      <c r="P19" s="13">
        <v>52</v>
      </c>
      <c r="Q19" s="13">
        <v>58</v>
      </c>
      <c r="R19" s="14">
        <f t="shared" si="1"/>
        <v>314</v>
      </c>
      <c r="S19" s="13"/>
      <c r="T19" s="23">
        <f t="shared" si="2"/>
        <v>593</v>
      </c>
      <c r="U19"/>
    </row>
    <row r="20" spans="2:21" ht="12.75">
      <c r="B20" s="11" t="s">
        <v>28</v>
      </c>
      <c r="C20" s="13" t="s">
        <v>86</v>
      </c>
      <c r="D20" s="13">
        <v>56</v>
      </c>
      <c r="E20" s="13">
        <v>56</v>
      </c>
      <c r="F20" s="13">
        <v>46</v>
      </c>
      <c r="G20" s="13">
        <v>18</v>
      </c>
      <c r="H20" s="13">
        <v>43</v>
      </c>
      <c r="I20" s="13">
        <v>56</v>
      </c>
      <c r="J20" s="14">
        <f t="shared" si="0"/>
        <v>275</v>
      </c>
      <c r="K20" s="8"/>
      <c r="L20" s="13">
        <v>59</v>
      </c>
      <c r="M20" s="13">
        <v>57</v>
      </c>
      <c r="N20" s="13">
        <v>58</v>
      </c>
      <c r="O20" s="13">
        <v>42</v>
      </c>
      <c r="P20" s="13">
        <v>53</v>
      </c>
      <c r="Q20" s="13">
        <v>58</v>
      </c>
      <c r="R20" s="14">
        <f t="shared" si="1"/>
        <v>327</v>
      </c>
      <c r="S20" s="13"/>
      <c r="T20" s="23">
        <f t="shared" si="2"/>
        <v>602</v>
      </c>
      <c r="U20"/>
    </row>
    <row r="21" spans="2:21" ht="12.75">
      <c r="B21" s="11" t="s">
        <v>29</v>
      </c>
      <c r="C21" s="13" t="s">
        <v>87</v>
      </c>
      <c r="D21" s="13">
        <v>59</v>
      </c>
      <c r="E21" s="13">
        <v>58</v>
      </c>
      <c r="F21" s="13">
        <v>54</v>
      </c>
      <c r="G21" s="13">
        <v>42</v>
      </c>
      <c r="H21" s="13">
        <v>56</v>
      </c>
      <c r="I21" s="13">
        <v>57</v>
      </c>
      <c r="J21" s="14">
        <f t="shared" si="0"/>
        <v>326</v>
      </c>
      <c r="K21" s="8"/>
      <c r="L21" s="13"/>
      <c r="M21" s="13"/>
      <c r="N21" s="13"/>
      <c r="O21" s="13"/>
      <c r="P21" s="13"/>
      <c r="Q21" s="13"/>
      <c r="R21" s="14">
        <f t="shared" si="1"/>
        <v>0</v>
      </c>
      <c r="S21" s="13"/>
      <c r="T21" s="23">
        <f t="shared" si="2"/>
        <v>326</v>
      </c>
      <c r="U21"/>
    </row>
    <row r="22" spans="2:21" ht="12.75">
      <c r="B22" s="11" t="s">
        <v>30</v>
      </c>
      <c r="C22" s="13" t="s">
        <v>88</v>
      </c>
      <c r="D22" s="13">
        <v>55</v>
      </c>
      <c r="E22" s="13">
        <v>47</v>
      </c>
      <c r="F22" s="13">
        <v>52</v>
      </c>
      <c r="G22" s="13">
        <v>40</v>
      </c>
      <c r="H22" s="13">
        <v>43</v>
      </c>
      <c r="I22" s="13">
        <v>53</v>
      </c>
      <c r="J22" s="14">
        <f t="shared" si="0"/>
        <v>290</v>
      </c>
      <c r="K22" s="8"/>
      <c r="L22" s="13">
        <v>58</v>
      </c>
      <c r="M22" s="13">
        <v>59</v>
      </c>
      <c r="N22" s="13">
        <v>54</v>
      </c>
      <c r="O22" s="13">
        <v>34</v>
      </c>
      <c r="P22" s="13">
        <v>56</v>
      </c>
      <c r="Q22" s="13">
        <v>60</v>
      </c>
      <c r="R22" s="14">
        <f t="shared" si="1"/>
        <v>321</v>
      </c>
      <c r="S22" s="13"/>
      <c r="T22" s="23">
        <f t="shared" si="2"/>
        <v>611</v>
      </c>
      <c r="U22"/>
    </row>
    <row r="23" spans="2:21" ht="12.75">
      <c r="B23" s="11" t="s">
        <v>31</v>
      </c>
      <c r="C23" s="13" t="s">
        <v>89</v>
      </c>
      <c r="D23" s="13">
        <v>39</v>
      </c>
      <c r="E23" s="13">
        <v>11</v>
      </c>
      <c r="F23" s="13">
        <v>13</v>
      </c>
      <c r="G23" s="13">
        <v>0</v>
      </c>
      <c r="H23" s="13">
        <v>7</v>
      </c>
      <c r="I23" s="13">
        <v>0</v>
      </c>
      <c r="J23" s="14">
        <f t="shared" si="0"/>
        <v>70</v>
      </c>
      <c r="K23" s="8"/>
      <c r="L23" s="13"/>
      <c r="M23" s="13"/>
      <c r="N23" s="13"/>
      <c r="O23" s="13"/>
      <c r="P23" s="13"/>
      <c r="Q23" s="13"/>
      <c r="R23" s="14">
        <f t="shared" si="1"/>
        <v>0</v>
      </c>
      <c r="S23" s="13"/>
      <c r="T23" s="23">
        <f t="shared" si="2"/>
        <v>70</v>
      </c>
      <c r="U23"/>
    </row>
    <row r="24" spans="2:21" ht="12.75">
      <c r="B24" s="11" t="s">
        <v>32</v>
      </c>
      <c r="C24" s="13" t="s">
        <v>90</v>
      </c>
      <c r="D24" s="13">
        <v>57</v>
      </c>
      <c r="E24" s="13">
        <v>53</v>
      </c>
      <c r="F24" s="13">
        <v>52</v>
      </c>
      <c r="G24" s="13">
        <v>10</v>
      </c>
      <c r="H24" s="13">
        <v>50</v>
      </c>
      <c r="I24" s="13">
        <v>56</v>
      </c>
      <c r="J24" s="14">
        <f t="shared" si="0"/>
        <v>278</v>
      </c>
      <c r="K24" s="8"/>
      <c r="L24" s="13">
        <v>57</v>
      </c>
      <c r="M24" s="13">
        <v>58</v>
      </c>
      <c r="N24" s="13">
        <v>53</v>
      </c>
      <c r="O24" s="13">
        <v>44</v>
      </c>
      <c r="P24" s="13">
        <v>52</v>
      </c>
      <c r="Q24" s="13">
        <v>60</v>
      </c>
      <c r="R24" s="14">
        <f t="shared" si="1"/>
        <v>324</v>
      </c>
      <c r="S24" s="13"/>
      <c r="T24" s="23">
        <f t="shared" si="2"/>
        <v>602</v>
      </c>
      <c r="U24"/>
    </row>
    <row r="25" spans="2:21" ht="12.75">
      <c r="B25" s="11" t="s">
        <v>33</v>
      </c>
      <c r="C25" s="13" t="s">
        <v>91</v>
      </c>
      <c r="D25" s="13">
        <v>59</v>
      </c>
      <c r="E25" s="13">
        <v>58</v>
      </c>
      <c r="F25" s="13">
        <v>57</v>
      </c>
      <c r="G25" s="13">
        <v>28</v>
      </c>
      <c r="H25" s="13">
        <v>47</v>
      </c>
      <c r="I25" s="13">
        <v>60</v>
      </c>
      <c r="J25" s="14">
        <f t="shared" si="0"/>
        <v>309</v>
      </c>
      <c r="K25" s="8"/>
      <c r="L25" s="13">
        <v>60</v>
      </c>
      <c r="M25" s="13">
        <v>59</v>
      </c>
      <c r="N25" s="13">
        <v>58</v>
      </c>
      <c r="O25" s="13">
        <v>52</v>
      </c>
      <c r="P25" s="13">
        <v>59</v>
      </c>
      <c r="Q25" s="13">
        <v>60</v>
      </c>
      <c r="R25" s="14">
        <f t="shared" si="1"/>
        <v>348</v>
      </c>
      <c r="S25" s="13"/>
      <c r="T25" s="23">
        <f t="shared" si="2"/>
        <v>657</v>
      </c>
      <c r="U25"/>
    </row>
    <row r="26" spans="2:21" ht="12.75">
      <c r="B26" s="11" t="s">
        <v>34</v>
      </c>
      <c r="C26" s="26" t="s">
        <v>103</v>
      </c>
      <c r="D26" s="13">
        <v>45</v>
      </c>
      <c r="E26" s="13">
        <v>40</v>
      </c>
      <c r="F26" s="13">
        <v>27</v>
      </c>
      <c r="G26" s="13">
        <v>10</v>
      </c>
      <c r="H26" s="13">
        <v>35</v>
      </c>
      <c r="I26" s="13">
        <v>35</v>
      </c>
      <c r="J26" s="14">
        <f t="shared" si="0"/>
        <v>192</v>
      </c>
      <c r="K26" s="8"/>
      <c r="L26" s="13">
        <v>59</v>
      </c>
      <c r="M26" s="13">
        <v>59</v>
      </c>
      <c r="N26" s="13">
        <v>57</v>
      </c>
      <c r="O26" s="13">
        <v>32</v>
      </c>
      <c r="P26" s="13">
        <v>47</v>
      </c>
      <c r="Q26" s="13">
        <v>55</v>
      </c>
      <c r="R26" s="14">
        <f t="shared" si="1"/>
        <v>309</v>
      </c>
      <c r="S26" s="13"/>
      <c r="T26" s="23">
        <f t="shared" si="2"/>
        <v>501</v>
      </c>
      <c r="U26"/>
    </row>
    <row r="27" spans="2:21" ht="12.75">
      <c r="B27" s="11" t="s">
        <v>35</v>
      </c>
      <c r="C27" s="13" t="s">
        <v>93</v>
      </c>
      <c r="D27" s="13">
        <v>49</v>
      </c>
      <c r="E27" s="13">
        <v>41</v>
      </c>
      <c r="F27" s="13">
        <v>39</v>
      </c>
      <c r="G27" s="13">
        <v>4</v>
      </c>
      <c r="H27" s="13">
        <v>41</v>
      </c>
      <c r="I27" s="13">
        <v>52</v>
      </c>
      <c r="J27" s="14">
        <f t="shared" si="0"/>
        <v>226</v>
      </c>
      <c r="K27" s="8"/>
      <c r="L27" s="13">
        <v>56</v>
      </c>
      <c r="M27" s="13">
        <v>56</v>
      </c>
      <c r="N27" s="13">
        <v>50</v>
      </c>
      <c r="O27" s="13">
        <v>44</v>
      </c>
      <c r="P27" s="13">
        <v>48</v>
      </c>
      <c r="Q27" s="13">
        <v>59</v>
      </c>
      <c r="R27" s="14">
        <f t="shared" si="1"/>
        <v>313</v>
      </c>
      <c r="S27" s="13"/>
      <c r="T27" s="23">
        <f t="shared" si="2"/>
        <v>539</v>
      </c>
      <c r="U27"/>
    </row>
    <row r="28" spans="2:21" ht="12.75">
      <c r="B28" s="11" t="s">
        <v>36</v>
      </c>
      <c r="C28" s="13" t="s">
        <v>94</v>
      </c>
      <c r="D28" s="13">
        <v>55</v>
      </c>
      <c r="E28" s="13">
        <v>51</v>
      </c>
      <c r="F28" s="13">
        <v>45</v>
      </c>
      <c r="G28" s="13">
        <v>26</v>
      </c>
      <c r="H28" s="13">
        <v>36</v>
      </c>
      <c r="I28" s="13">
        <v>50</v>
      </c>
      <c r="J28" s="14">
        <f t="shared" si="0"/>
        <v>263</v>
      </c>
      <c r="K28" s="8"/>
      <c r="L28" s="13">
        <v>26</v>
      </c>
      <c r="M28" s="13">
        <v>56</v>
      </c>
      <c r="N28" s="13">
        <v>50</v>
      </c>
      <c r="O28" s="13">
        <v>24</v>
      </c>
      <c r="P28" s="13">
        <v>46</v>
      </c>
      <c r="Q28" s="13">
        <v>26</v>
      </c>
      <c r="R28" s="14">
        <f t="shared" si="1"/>
        <v>228</v>
      </c>
      <c r="S28" s="13"/>
      <c r="T28" s="23">
        <f t="shared" si="2"/>
        <v>491</v>
      </c>
      <c r="U28"/>
    </row>
    <row r="29" spans="2:21" ht="12.75">
      <c r="B29" s="11" t="s">
        <v>37</v>
      </c>
      <c r="C29" s="13" t="s">
        <v>92</v>
      </c>
      <c r="D29" s="13">
        <v>40</v>
      </c>
      <c r="E29" s="13">
        <v>33</v>
      </c>
      <c r="F29" s="13">
        <v>43</v>
      </c>
      <c r="G29" s="13">
        <v>10</v>
      </c>
      <c r="H29" s="13">
        <v>27</v>
      </c>
      <c r="I29" s="13">
        <v>50</v>
      </c>
      <c r="J29" s="14">
        <f t="shared" si="0"/>
        <v>203</v>
      </c>
      <c r="K29" s="8"/>
      <c r="L29" s="13">
        <v>51</v>
      </c>
      <c r="M29" s="13">
        <v>55</v>
      </c>
      <c r="N29" s="13">
        <v>51</v>
      </c>
      <c r="O29" s="13">
        <v>34</v>
      </c>
      <c r="P29" s="13">
        <v>28</v>
      </c>
      <c r="Q29" s="13">
        <v>36</v>
      </c>
      <c r="R29" s="14">
        <f t="shared" si="1"/>
        <v>255</v>
      </c>
      <c r="S29" s="13"/>
      <c r="T29" s="23">
        <f t="shared" si="2"/>
        <v>458</v>
      </c>
      <c r="U29"/>
    </row>
    <row r="30" spans="2:21" ht="12.75">
      <c r="B30" s="11" t="s">
        <v>38</v>
      </c>
      <c r="C30" s="13" t="s">
        <v>95</v>
      </c>
      <c r="D30" s="13">
        <v>39</v>
      </c>
      <c r="E30" s="13">
        <v>48</v>
      </c>
      <c r="F30" s="13">
        <v>38</v>
      </c>
      <c r="G30" s="13">
        <v>8</v>
      </c>
      <c r="H30" s="13">
        <v>33</v>
      </c>
      <c r="I30" s="13">
        <v>34</v>
      </c>
      <c r="J30" s="14">
        <f t="shared" si="0"/>
        <v>200</v>
      </c>
      <c r="K30" s="8"/>
      <c r="L30" s="13">
        <v>40</v>
      </c>
      <c r="M30" s="13">
        <v>54</v>
      </c>
      <c r="N30" s="13">
        <v>51</v>
      </c>
      <c r="O30" s="13">
        <v>28</v>
      </c>
      <c r="P30" s="13">
        <v>47</v>
      </c>
      <c r="Q30" s="13">
        <v>40</v>
      </c>
      <c r="R30" s="14">
        <f t="shared" si="1"/>
        <v>260</v>
      </c>
      <c r="S30" s="13"/>
      <c r="T30" s="23">
        <f t="shared" si="2"/>
        <v>460</v>
      </c>
      <c r="U30"/>
    </row>
    <row r="31" spans="2:21" ht="12.75">
      <c r="B31" s="11" t="s">
        <v>39</v>
      </c>
      <c r="C31" s="13" t="s">
        <v>96</v>
      </c>
      <c r="D31" s="13">
        <v>54</v>
      </c>
      <c r="E31" s="13">
        <v>54</v>
      </c>
      <c r="F31" s="13">
        <v>20</v>
      </c>
      <c r="G31" s="13">
        <v>16</v>
      </c>
      <c r="H31" s="13">
        <v>42</v>
      </c>
      <c r="I31" s="13">
        <v>53</v>
      </c>
      <c r="J31" s="14">
        <f t="shared" si="0"/>
        <v>239</v>
      </c>
      <c r="K31" s="8"/>
      <c r="L31" s="13">
        <v>59</v>
      </c>
      <c r="M31" s="13">
        <v>57</v>
      </c>
      <c r="N31" s="13">
        <v>51</v>
      </c>
      <c r="O31" s="13">
        <v>24</v>
      </c>
      <c r="P31" s="13">
        <v>48</v>
      </c>
      <c r="Q31" s="13">
        <v>58</v>
      </c>
      <c r="R31" s="14">
        <f t="shared" si="1"/>
        <v>297</v>
      </c>
      <c r="S31" s="13"/>
      <c r="T31" s="23">
        <f t="shared" si="2"/>
        <v>536</v>
      </c>
      <c r="U31"/>
    </row>
    <row r="32" spans="2:21" ht="12.75">
      <c r="B32" s="11" t="s">
        <v>40</v>
      </c>
      <c r="C32" s="13" t="s">
        <v>97</v>
      </c>
      <c r="D32" s="13">
        <v>58</v>
      </c>
      <c r="E32" s="13">
        <v>58</v>
      </c>
      <c r="F32" s="13">
        <v>51</v>
      </c>
      <c r="G32" s="13">
        <v>8</v>
      </c>
      <c r="H32" s="13">
        <v>53</v>
      </c>
      <c r="I32" s="13">
        <v>57</v>
      </c>
      <c r="J32" s="14">
        <f t="shared" si="0"/>
        <v>285</v>
      </c>
      <c r="K32" s="8"/>
      <c r="L32" s="13">
        <v>60</v>
      </c>
      <c r="M32" s="13">
        <v>60</v>
      </c>
      <c r="N32" s="13">
        <v>60</v>
      </c>
      <c r="O32" s="13">
        <v>50</v>
      </c>
      <c r="P32" s="13">
        <v>56</v>
      </c>
      <c r="Q32" s="13">
        <v>58</v>
      </c>
      <c r="R32" s="14">
        <f t="shared" si="1"/>
        <v>344</v>
      </c>
      <c r="S32" s="13"/>
      <c r="T32" s="23">
        <f t="shared" si="2"/>
        <v>629</v>
      </c>
      <c r="U32"/>
    </row>
    <row r="33" spans="2:21" ht="12.75">
      <c r="B33" s="11" t="s">
        <v>41</v>
      </c>
      <c r="C33" s="13" t="s">
        <v>98</v>
      </c>
      <c r="D33" s="13">
        <v>47</v>
      </c>
      <c r="E33" s="13">
        <v>52</v>
      </c>
      <c r="F33" s="13">
        <v>34</v>
      </c>
      <c r="G33" s="13">
        <v>20</v>
      </c>
      <c r="H33" s="13">
        <v>38</v>
      </c>
      <c r="I33" s="13">
        <v>54</v>
      </c>
      <c r="J33" s="14">
        <f t="shared" si="0"/>
        <v>245</v>
      </c>
      <c r="K33" s="8"/>
      <c r="L33" s="13">
        <v>57</v>
      </c>
      <c r="M33" s="13">
        <v>56</v>
      </c>
      <c r="N33" s="13">
        <v>50</v>
      </c>
      <c r="O33" s="13">
        <v>34</v>
      </c>
      <c r="P33" s="13">
        <v>53</v>
      </c>
      <c r="Q33" s="13">
        <v>58</v>
      </c>
      <c r="R33" s="14">
        <f t="shared" si="1"/>
        <v>308</v>
      </c>
      <c r="S33" s="13"/>
      <c r="T33" s="23">
        <f t="shared" si="2"/>
        <v>553</v>
      </c>
      <c r="U33"/>
    </row>
    <row r="34" spans="2:21" ht="12.75">
      <c r="B34" s="11" t="s">
        <v>42</v>
      </c>
      <c r="C34" s="13" t="s">
        <v>99</v>
      </c>
      <c r="D34" s="13">
        <v>38</v>
      </c>
      <c r="E34" s="13">
        <v>56</v>
      </c>
      <c r="F34" s="13">
        <v>47</v>
      </c>
      <c r="G34" s="13">
        <v>30</v>
      </c>
      <c r="H34" s="13">
        <v>43</v>
      </c>
      <c r="I34" s="13">
        <v>26</v>
      </c>
      <c r="J34" s="14">
        <f t="shared" si="0"/>
        <v>240</v>
      </c>
      <c r="K34" s="8"/>
      <c r="L34" s="13">
        <v>59</v>
      </c>
      <c r="M34" s="13">
        <v>59</v>
      </c>
      <c r="N34" s="13">
        <v>54</v>
      </c>
      <c r="O34" s="13">
        <v>42</v>
      </c>
      <c r="P34" s="13">
        <v>52</v>
      </c>
      <c r="Q34" s="13">
        <v>60</v>
      </c>
      <c r="R34" s="14">
        <f t="shared" si="1"/>
        <v>326</v>
      </c>
      <c r="S34" s="13"/>
      <c r="T34" s="23">
        <f t="shared" si="2"/>
        <v>566</v>
      </c>
      <c r="U34"/>
    </row>
    <row r="35" spans="2:21" ht="12.75">
      <c r="B35" s="11" t="s">
        <v>43</v>
      </c>
      <c r="C35" s="13" t="s">
        <v>100</v>
      </c>
      <c r="D35" s="13">
        <v>44</v>
      </c>
      <c r="E35" s="13">
        <v>52</v>
      </c>
      <c r="F35" s="13">
        <v>31</v>
      </c>
      <c r="G35" s="13">
        <v>32</v>
      </c>
      <c r="H35" s="13">
        <v>37</v>
      </c>
      <c r="I35" s="13">
        <v>40</v>
      </c>
      <c r="J35" s="14">
        <f t="shared" si="0"/>
        <v>236</v>
      </c>
      <c r="K35" s="8"/>
      <c r="L35" s="13">
        <v>59</v>
      </c>
      <c r="M35" s="13">
        <v>57</v>
      </c>
      <c r="N35" s="13">
        <v>55</v>
      </c>
      <c r="O35" s="13">
        <v>40</v>
      </c>
      <c r="P35" s="13">
        <v>53</v>
      </c>
      <c r="Q35" s="13">
        <v>59</v>
      </c>
      <c r="R35" s="14">
        <f t="shared" si="1"/>
        <v>323</v>
      </c>
      <c r="S35" s="13"/>
      <c r="T35" s="23">
        <f t="shared" si="2"/>
        <v>559</v>
      </c>
      <c r="U35"/>
    </row>
    <row r="36" spans="2:21" ht="12.75">
      <c r="B36" s="11" t="s">
        <v>44</v>
      </c>
      <c r="C36" s="13" t="s">
        <v>101</v>
      </c>
      <c r="D36" s="13">
        <v>41</v>
      </c>
      <c r="E36" s="13">
        <v>26</v>
      </c>
      <c r="F36" s="13">
        <v>35</v>
      </c>
      <c r="G36" s="13">
        <v>16</v>
      </c>
      <c r="H36" s="13">
        <v>25</v>
      </c>
      <c r="I36" s="13">
        <v>45</v>
      </c>
      <c r="J36" s="14">
        <f t="shared" si="0"/>
        <v>188</v>
      </c>
      <c r="K36" s="8"/>
      <c r="L36" s="13">
        <v>55</v>
      </c>
      <c r="M36" s="13">
        <v>48</v>
      </c>
      <c r="N36" s="13">
        <v>26</v>
      </c>
      <c r="O36" s="13">
        <v>38</v>
      </c>
      <c r="P36" s="13">
        <v>22</v>
      </c>
      <c r="Q36" s="13">
        <v>56</v>
      </c>
      <c r="R36" s="14">
        <f t="shared" si="1"/>
        <v>245</v>
      </c>
      <c r="S36" s="13"/>
      <c r="T36" s="23">
        <f t="shared" si="2"/>
        <v>433</v>
      </c>
      <c r="U36"/>
    </row>
    <row r="37" spans="2:21" ht="12.75">
      <c r="B37" s="11" t="s">
        <v>45</v>
      </c>
      <c r="C37" s="13" t="s">
        <v>102</v>
      </c>
      <c r="D37" s="13">
        <v>52</v>
      </c>
      <c r="E37" s="13">
        <v>36</v>
      </c>
      <c r="F37" s="13">
        <v>36</v>
      </c>
      <c r="G37" s="13">
        <v>16</v>
      </c>
      <c r="H37" s="13">
        <v>44</v>
      </c>
      <c r="I37" s="13">
        <v>54</v>
      </c>
      <c r="J37" s="14">
        <f t="shared" si="0"/>
        <v>238</v>
      </c>
      <c r="K37" s="8"/>
      <c r="L37" s="13">
        <v>60</v>
      </c>
      <c r="M37" s="13">
        <v>58</v>
      </c>
      <c r="N37" s="13">
        <v>51</v>
      </c>
      <c r="O37" s="13">
        <v>36</v>
      </c>
      <c r="P37" s="13">
        <v>45</v>
      </c>
      <c r="Q37" s="13">
        <v>55</v>
      </c>
      <c r="R37" s="14">
        <f t="shared" si="1"/>
        <v>305</v>
      </c>
      <c r="S37" s="13"/>
      <c r="T37" s="23">
        <f t="shared" si="2"/>
        <v>543</v>
      </c>
      <c r="U37"/>
    </row>
    <row r="38" spans="2:21" ht="12.75">
      <c r="B38" s="11" t="s">
        <v>46</v>
      </c>
      <c r="C38" s="13"/>
      <c r="D38" s="13"/>
      <c r="E38" s="13"/>
      <c r="F38" s="13"/>
      <c r="G38" s="13"/>
      <c r="H38" s="13"/>
      <c r="I38" s="13"/>
      <c r="J38" s="14">
        <f t="shared" si="0"/>
        <v>0</v>
      </c>
      <c r="K38" s="8"/>
      <c r="L38" s="13"/>
      <c r="M38" s="13"/>
      <c r="N38" s="13"/>
      <c r="O38" s="13"/>
      <c r="P38" s="13"/>
      <c r="Q38" s="13"/>
      <c r="R38" s="14">
        <f t="shared" si="1"/>
        <v>0</v>
      </c>
      <c r="S38" s="13"/>
      <c r="T38" s="23">
        <f t="shared" si="2"/>
        <v>0</v>
      </c>
      <c r="U38"/>
    </row>
    <row r="39" spans="2:21" ht="12.75">
      <c r="B39" s="11" t="s">
        <v>47</v>
      </c>
      <c r="C39" s="13"/>
      <c r="D39" s="13"/>
      <c r="E39" s="13"/>
      <c r="F39" s="13"/>
      <c r="G39" s="13"/>
      <c r="H39" s="13"/>
      <c r="I39" s="13"/>
      <c r="J39" s="14">
        <f t="shared" si="0"/>
        <v>0</v>
      </c>
      <c r="K39" s="8"/>
      <c r="L39" s="13"/>
      <c r="M39" s="13"/>
      <c r="N39" s="13"/>
      <c r="O39" s="13"/>
      <c r="P39" s="13"/>
      <c r="Q39" s="13"/>
      <c r="R39" s="14">
        <f t="shared" si="1"/>
        <v>0</v>
      </c>
      <c r="S39" s="13"/>
      <c r="T39" s="23">
        <f t="shared" si="2"/>
        <v>0</v>
      </c>
      <c r="U39"/>
    </row>
    <row r="40" spans="2:21" ht="12.75">
      <c r="B40" s="11" t="s">
        <v>48</v>
      </c>
      <c r="C40" s="13"/>
      <c r="D40" s="13"/>
      <c r="E40" s="13"/>
      <c r="F40" s="13"/>
      <c r="G40" s="13"/>
      <c r="H40" s="13"/>
      <c r="I40" s="13"/>
      <c r="J40" s="14">
        <f t="shared" si="0"/>
        <v>0</v>
      </c>
      <c r="K40" s="8"/>
      <c r="L40" s="13"/>
      <c r="M40" s="13"/>
      <c r="N40" s="13"/>
      <c r="O40" s="13"/>
      <c r="P40" s="13"/>
      <c r="Q40" s="13"/>
      <c r="R40" s="14">
        <f t="shared" si="1"/>
        <v>0</v>
      </c>
      <c r="S40" s="13"/>
      <c r="T40" s="23">
        <f t="shared" si="2"/>
        <v>0</v>
      </c>
      <c r="U40"/>
    </row>
    <row r="41" spans="2:21" ht="12.75">
      <c r="B41" s="11" t="s">
        <v>49</v>
      </c>
      <c r="C41" s="13"/>
      <c r="D41" s="13"/>
      <c r="E41" s="13"/>
      <c r="F41" s="13"/>
      <c r="G41" s="13"/>
      <c r="H41" s="13"/>
      <c r="I41" s="13"/>
      <c r="J41" s="14">
        <f t="shared" si="0"/>
        <v>0</v>
      </c>
      <c r="K41" s="8"/>
      <c r="L41" s="13"/>
      <c r="M41" s="13"/>
      <c r="N41" s="13"/>
      <c r="O41" s="13"/>
      <c r="P41" s="13"/>
      <c r="Q41" s="13"/>
      <c r="R41" s="14">
        <f t="shared" si="1"/>
        <v>0</v>
      </c>
      <c r="S41" s="13"/>
      <c r="T41" s="23">
        <f t="shared" si="2"/>
        <v>0</v>
      </c>
      <c r="U41"/>
    </row>
    <row r="42" spans="2:21" ht="12.75">
      <c r="B42" s="11" t="s">
        <v>50</v>
      </c>
      <c r="C42" s="13"/>
      <c r="D42" s="13"/>
      <c r="E42" s="13"/>
      <c r="F42" s="13"/>
      <c r="G42" s="13"/>
      <c r="H42" s="13"/>
      <c r="I42" s="13"/>
      <c r="J42" s="14">
        <f t="shared" si="0"/>
        <v>0</v>
      </c>
      <c r="K42" s="8"/>
      <c r="L42" s="13"/>
      <c r="M42" s="13"/>
      <c r="N42" s="13"/>
      <c r="O42" s="13"/>
      <c r="P42" s="13"/>
      <c r="Q42" s="13"/>
      <c r="R42" s="14">
        <f t="shared" si="1"/>
        <v>0</v>
      </c>
      <c r="S42" s="13"/>
      <c r="T42" s="23">
        <f t="shared" si="2"/>
        <v>0</v>
      </c>
      <c r="U42"/>
    </row>
    <row r="43" spans="2:21" ht="12.75">
      <c r="B43" s="11" t="s">
        <v>51</v>
      </c>
      <c r="C43" s="13"/>
      <c r="D43" s="13"/>
      <c r="E43" s="13"/>
      <c r="F43" s="13"/>
      <c r="G43" s="13"/>
      <c r="H43" s="13"/>
      <c r="I43" s="13"/>
      <c r="J43" s="14">
        <f t="shared" si="0"/>
        <v>0</v>
      </c>
      <c r="K43" s="8"/>
      <c r="L43" s="13"/>
      <c r="M43" s="13"/>
      <c r="N43" s="13"/>
      <c r="O43" s="13"/>
      <c r="P43" s="13"/>
      <c r="Q43" s="13"/>
      <c r="R43" s="14">
        <f t="shared" si="1"/>
        <v>0</v>
      </c>
      <c r="S43" s="13"/>
      <c r="T43" s="23">
        <f t="shared" si="2"/>
        <v>0</v>
      </c>
      <c r="U43"/>
    </row>
    <row r="44" spans="2:21" ht="12.75">
      <c r="B44" s="11" t="s">
        <v>52</v>
      </c>
      <c r="C44" s="13"/>
      <c r="D44" s="13"/>
      <c r="E44" s="13"/>
      <c r="F44" s="13"/>
      <c r="G44" s="13"/>
      <c r="H44" s="13"/>
      <c r="I44" s="13"/>
      <c r="J44" s="14">
        <f t="shared" si="0"/>
        <v>0</v>
      </c>
      <c r="K44" s="8"/>
      <c r="L44" s="13"/>
      <c r="M44" s="13"/>
      <c r="N44" s="13"/>
      <c r="O44" s="13"/>
      <c r="P44" s="13"/>
      <c r="Q44" s="13"/>
      <c r="R44" s="14">
        <f t="shared" si="1"/>
        <v>0</v>
      </c>
      <c r="S44" s="13"/>
      <c r="T44" s="23">
        <f t="shared" si="2"/>
        <v>0</v>
      </c>
      <c r="U44"/>
    </row>
    <row r="45" spans="2:21" ht="12.75">
      <c r="B45" s="11" t="s">
        <v>53</v>
      </c>
      <c r="C45" s="13"/>
      <c r="D45" s="13"/>
      <c r="E45" s="13"/>
      <c r="F45" s="13"/>
      <c r="G45" s="13"/>
      <c r="H45" s="13"/>
      <c r="I45" s="13"/>
      <c r="J45" s="14">
        <f t="shared" si="0"/>
        <v>0</v>
      </c>
      <c r="K45" s="8"/>
      <c r="L45" s="13"/>
      <c r="M45" s="13"/>
      <c r="N45" s="13"/>
      <c r="O45" s="13"/>
      <c r="P45" s="13"/>
      <c r="Q45" s="13"/>
      <c r="R45" s="14">
        <f t="shared" si="1"/>
        <v>0</v>
      </c>
      <c r="S45" s="13"/>
      <c r="T45" s="23">
        <f t="shared" si="2"/>
        <v>0</v>
      </c>
      <c r="U45"/>
    </row>
    <row r="46" spans="2:21" ht="12.75">
      <c r="B46" s="11" t="s">
        <v>54</v>
      </c>
      <c r="C46" s="13"/>
      <c r="D46" s="13"/>
      <c r="E46" s="13"/>
      <c r="F46" s="13"/>
      <c r="G46" s="13"/>
      <c r="H46" s="13"/>
      <c r="I46" s="13"/>
      <c r="J46" s="14">
        <f t="shared" si="0"/>
        <v>0</v>
      </c>
      <c r="K46" s="8"/>
      <c r="L46" s="13"/>
      <c r="M46" s="13"/>
      <c r="N46" s="13"/>
      <c r="O46" s="13"/>
      <c r="P46" s="13"/>
      <c r="Q46" s="13"/>
      <c r="R46" s="14">
        <f t="shared" si="1"/>
        <v>0</v>
      </c>
      <c r="S46" s="13"/>
      <c r="T46" s="23">
        <f t="shared" si="2"/>
        <v>0</v>
      </c>
      <c r="U46"/>
    </row>
    <row r="47" spans="2:21" ht="12.75">
      <c r="B47" s="11" t="s">
        <v>55</v>
      </c>
      <c r="C47" s="13"/>
      <c r="D47" s="13"/>
      <c r="E47" s="13"/>
      <c r="F47" s="13"/>
      <c r="G47" s="13"/>
      <c r="H47" s="13"/>
      <c r="I47" s="13"/>
      <c r="J47" s="14">
        <f t="shared" si="0"/>
        <v>0</v>
      </c>
      <c r="K47" s="8"/>
      <c r="L47" s="13"/>
      <c r="M47" s="13"/>
      <c r="N47" s="13"/>
      <c r="O47" s="13"/>
      <c r="P47" s="13"/>
      <c r="Q47" s="13"/>
      <c r="R47" s="14">
        <f t="shared" si="1"/>
        <v>0</v>
      </c>
      <c r="S47" s="13"/>
      <c r="T47" s="23">
        <f t="shared" si="2"/>
        <v>0</v>
      </c>
      <c r="U47"/>
    </row>
    <row r="48" spans="2:21" ht="12.75">
      <c r="B48" s="11" t="s">
        <v>56</v>
      </c>
      <c r="C48" s="13"/>
      <c r="D48" s="13"/>
      <c r="E48" s="13"/>
      <c r="F48" s="13"/>
      <c r="G48" s="13"/>
      <c r="H48" s="13"/>
      <c r="I48" s="13"/>
      <c r="J48" s="14">
        <f t="shared" si="0"/>
        <v>0</v>
      </c>
      <c r="K48" s="8"/>
      <c r="L48" s="13"/>
      <c r="M48" s="13"/>
      <c r="N48" s="13"/>
      <c r="O48" s="13"/>
      <c r="P48" s="13"/>
      <c r="Q48" s="13"/>
      <c r="R48" s="14">
        <f t="shared" si="1"/>
        <v>0</v>
      </c>
      <c r="S48" s="13"/>
      <c r="T48" s="23">
        <f t="shared" si="2"/>
        <v>0</v>
      </c>
      <c r="U48"/>
    </row>
    <row r="49" spans="2:21" ht="12.75">
      <c r="B49" s="11" t="s">
        <v>57</v>
      </c>
      <c r="C49" s="13"/>
      <c r="D49" s="13"/>
      <c r="E49" s="13"/>
      <c r="F49" s="13"/>
      <c r="G49" s="13"/>
      <c r="H49" s="13"/>
      <c r="I49" s="13"/>
      <c r="J49" s="14">
        <f t="shared" si="0"/>
        <v>0</v>
      </c>
      <c r="K49" s="8"/>
      <c r="L49" s="13"/>
      <c r="M49" s="13"/>
      <c r="N49" s="13"/>
      <c r="O49" s="13"/>
      <c r="P49" s="13"/>
      <c r="Q49" s="13"/>
      <c r="R49" s="14">
        <f t="shared" si="1"/>
        <v>0</v>
      </c>
      <c r="S49" s="13"/>
      <c r="T49" s="23">
        <f t="shared" si="2"/>
        <v>0</v>
      </c>
      <c r="U49"/>
    </row>
    <row r="50" spans="2:21" ht="12.75">
      <c r="B50" s="11" t="s">
        <v>58</v>
      </c>
      <c r="C50" s="13"/>
      <c r="D50" s="13"/>
      <c r="E50" s="13"/>
      <c r="F50" s="13"/>
      <c r="G50" s="13"/>
      <c r="H50" s="13"/>
      <c r="I50" s="13"/>
      <c r="J50" s="14">
        <f t="shared" si="0"/>
        <v>0</v>
      </c>
      <c r="K50" s="8"/>
      <c r="L50" s="13"/>
      <c r="M50" s="13"/>
      <c r="N50" s="13"/>
      <c r="O50" s="13"/>
      <c r="P50" s="13"/>
      <c r="Q50" s="13"/>
      <c r="R50" s="14">
        <f t="shared" si="1"/>
        <v>0</v>
      </c>
      <c r="S50" s="13"/>
      <c r="T50" s="23">
        <f t="shared" si="2"/>
        <v>0</v>
      </c>
      <c r="U50"/>
    </row>
    <row r="51" spans="2:21" ht="12.75">
      <c r="B51" s="11" t="s">
        <v>59</v>
      </c>
      <c r="C51" s="13"/>
      <c r="D51" s="13"/>
      <c r="E51" s="13"/>
      <c r="F51" s="13"/>
      <c r="G51" s="13"/>
      <c r="H51" s="13"/>
      <c r="I51" s="13"/>
      <c r="J51" s="14">
        <f t="shared" si="0"/>
        <v>0</v>
      </c>
      <c r="K51" s="8"/>
      <c r="L51" s="13"/>
      <c r="M51" s="13"/>
      <c r="N51" s="13"/>
      <c r="O51" s="13"/>
      <c r="P51" s="13"/>
      <c r="Q51" s="13"/>
      <c r="R51" s="14">
        <f t="shared" si="1"/>
        <v>0</v>
      </c>
      <c r="S51" s="13"/>
      <c r="T51" s="23">
        <f t="shared" si="2"/>
        <v>0</v>
      </c>
      <c r="U51"/>
    </row>
    <row r="52" spans="2:21" ht="12.75">
      <c r="B52" s="11" t="s">
        <v>60</v>
      </c>
      <c r="C52" s="13"/>
      <c r="D52" s="13"/>
      <c r="E52" s="13"/>
      <c r="F52" s="13"/>
      <c r="G52" s="13"/>
      <c r="H52" s="13"/>
      <c r="I52" s="13"/>
      <c r="J52" s="14">
        <f t="shared" si="0"/>
        <v>0</v>
      </c>
      <c r="K52" s="8"/>
      <c r="L52" s="13"/>
      <c r="M52" s="13"/>
      <c r="N52" s="13"/>
      <c r="O52" s="13"/>
      <c r="P52" s="13"/>
      <c r="Q52" s="13"/>
      <c r="R52" s="14">
        <f t="shared" si="1"/>
        <v>0</v>
      </c>
      <c r="S52" s="13"/>
      <c r="T52" s="23">
        <f t="shared" si="2"/>
        <v>0</v>
      </c>
      <c r="U52"/>
    </row>
    <row r="53" spans="2:21" ht="12.75">
      <c r="B53" s="11" t="s">
        <v>61</v>
      </c>
      <c r="C53" s="13"/>
      <c r="D53" s="13"/>
      <c r="E53" s="13"/>
      <c r="F53" s="13"/>
      <c r="G53" s="13"/>
      <c r="H53" s="13"/>
      <c r="I53" s="13"/>
      <c r="J53" s="14">
        <f t="shared" si="0"/>
        <v>0</v>
      </c>
      <c r="K53" s="8"/>
      <c r="L53" s="13"/>
      <c r="M53" s="13"/>
      <c r="N53" s="13"/>
      <c r="O53" s="13"/>
      <c r="P53" s="13"/>
      <c r="Q53" s="13"/>
      <c r="R53" s="14">
        <f t="shared" si="1"/>
        <v>0</v>
      </c>
      <c r="S53" s="13"/>
      <c r="T53" s="23">
        <f t="shared" si="2"/>
        <v>0</v>
      </c>
      <c r="U53"/>
    </row>
    <row r="54" spans="2:21" ht="12.75">
      <c r="B54" s="11" t="s">
        <v>62</v>
      </c>
      <c r="C54" s="13"/>
      <c r="D54" s="13"/>
      <c r="E54" s="13"/>
      <c r="F54" s="13"/>
      <c r="G54" s="13"/>
      <c r="H54" s="13"/>
      <c r="I54" s="13"/>
      <c r="J54" s="14">
        <f t="shared" si="0"/>
        <v>0</v>
      </c>
      <c r="K54" s="8"/>
      <c r="L54" s="13"/>
      <c r="M54" s="13"/>
      <c r="N54" s="13"/>
      <c r="O54" s="13"/>
      <c r="P54" s="13"/>
      <c r="Q54" s="13"/>
      <c r="R54" s="14">
        <f t="shared" si="1"/>
        <v>0</v>
      </c>
      <c r="S54" s="13"/>
      <c r="T54" s="23">
        <f t="shared" si="2"/>
        <v>0</v>
      </c>
      <c r="U54"/>
    </row>
    <row r="55" spans="2:21" ht="12.75">
      <c r="B55" s="11" t="s">
        <v>63</v>
      </c>
      <c r="C55" s="13"/>
      <c r="D55" s="13"/>
      <c r="E55" s="13"/>
      <c r="F55" s="13"/>
      <c r="G55" s="13"/>
      <c r="H55" s="13"/>
      <c r="I55" s="13"/>
      <c r="J55" s="14">
        <f t="shared" si="0"/>
        <v>0</v>
      </c>
      <c r="K55" s="8"/>
      <c r="L55" s="13"/>
      <c r="M55" s="13"/>
      <c r="N55" s="13"/>
      <c r="O55" s="13"/>
      <c r="P55" s="13"/>
      <c r="Q55" s="13"/>
      <c r="R55" s="14">
        <f t="shared" si="1"/>
        <v>0</v>
      </c>
      <c r="S55" s="13"/>
      <c r="T55" s="23">
        <f t="shared" si="2"/>
        <v>0</v>
      </c>
      <c r="U55"/>
    </row>
    <row r="56" spans="2:21" ht="12.75">
      <c r="B56" s="11" t="s">
        <v>64</v>
      </c>
      <c r="C56" s="13"/>
      <c r="D56" s="13"/>
      <c r="E56" s="13"/>
      <c r="F56" s="13"/>
      <c r="G56" s="13"/>
      <c r="H56" s="13"/>
      <c r="I56" s="13"/>
      <c r="J56" s="14">
        <f t="shared" si="0"/>
        <v>0</v>
      </c>
      <c r="K56" s="8"/>
      <c r="L56" s="13"/>
      <c r="M56" s="13"/>
      <c r="N56" s="13"/>
      <c r="O56" s="13"/>
      <c r="P56" s="13"/>
      <c r="Q56" s="13"/>
      <c r="R56" s="14">
        <f t="shared" si="1"/>
        <v>0</v>
      </c>
      <c r="S56" s="13"/>
      <c r="T56" s="23">
        <f t="shared" si="2"/>
        <v>0</v>
      </c>
      <c r="U56"/>
    </row>
    <row r="57" spans="2:21" ht="12.75">
      <c r="B57" s="11" t="s">
        <v>65</v>
      </c>
      <c r="C57" s="13"/>
      <c r="D57" s="13"/>
      <c r="E57" s="13"/>
      <c r="F57" s="13"/>
      <c r="G57" s="13"/>
      <c r="H57" s="13"/>
      <c r="I57" s="13"/>
      <c r="J57" s="14">
        <f t="shared" si="0"/>
        <v>0</v>
      </c>
      <c r="K57" s="8"/>
      <c r="L57" s="13"/>
      <c r="M57" s="13"/>
      <c r="N57" s="13"/>
      <c r="O57" s="13"/>
      <c r="P57" s="13"/>
      <c r="Q57" s="13"/>
      <c r="R57" s="14">
        <f t="shared" si="1"/>
        <v>0</v>
      </c>
      <c r="S57" s="13"/>
      <c r="T57" s="23">
        <f t="shared" si="2"/>
        <v>0</v>
      </c>
      <c r="U57"/>
    </row>
    <row r="61" spans="10:16" ht="18">
      <c r="J61" s="17"/>
      <c r="K61" s="17"/>
      <c r="L61" s="49" t="s">
        <v>70</v>
      </c>
      <c r="M61" s="50"/>
      <c r="N61" s="50"/>
      <c r="O61" s="50"/>
      <c r="P61" s="50"/>
    </row>
    <row r="62" ht="13.5" thickBot="1"/>
    <row r="63" spans="12:16" ht="33" customHeight="1" thickBot="1" thickTop="1">
      <c r="L63" s="18" t="s">
        <v>66</v>
      </c>
      <c r="M63" s="19" t="s">
        <v>1</v>
      </c>
      <c r="N63" s="19" t="s">
        <v>67</v>
      </c>
      <c r="O63" s="19" t="s">
        <v>69</v>
      </c>
      <c r="P63" s="20" t="s">
        <v>68</v>
      </c>
    </row>
    <row r="64" spans="12:16" ht="13.5" thickTop="1">
      <c r="L64" s="15"/>
      <c r="M64" s="12"/>
      <c r="N64" s="12"/>
      <c r="O64" s="12"/>
      <c r="P64" s="7">
        <f>SUM(N64+O64)</f>
        <v>0</v>
      </c>
    </row>
    <row r="65" spans="12:16" ht="12.75">
      <c r="L65" s="16"/>
      <c r="M65" s="13"/>
      <c r="N65" s="13"/>
      <c r="O65" s="13"/>
      <c r="P65" s="21">
        <f>SUM(N65+O65)</f>
        <v>0</v>
      </c>
    </row>
    <row r="66" spans="12:16" ht="12.75">
      <c r="L66" s="16"/>
      <c r="M66" s="13"/>
      <c r="N66" s="13"/>
      <c r="O66" s="13"/>
      <c r="P66" s="21">
        <f aca="true" t="shared" si="3" ref="P66:P112">SUM(N66+O66)</f>
        <v>0</v>
      </c>
    </row>
    <row r="67" spans="12:16" ht="12.75">
      <c r="L67" s="16"/>
      <c r="M67" s="13"/>
      <c r="N67" s="13"/>
      <c r="O67" s="13"/>
      <c r="P67" s="21">
        <f t="shared" si="3"/>
        <v>0</v>
      </c>
    </row>
    <row r="68" spans="12:16" ht="12.75">
      <c r="L68" s="16"/>
      <c r="M68" s="13"/>
      <c r="N68" s="13"/>
      <c r="O68" s="13"/>
      <c r="P68" s="21">
        <f t="shared" si="3"/>
        <v>0</v>
      </c>
    </row>
    <row r="69" spans="12:16" ht="12.75">
      <c r="L69" s="16"/>
      <c r="M69" s="13"/>
      <c r="N69" s="13"/>
      <c r="O69" s="13"/>
      <c r="P69" s="21">
        <f t="shared" si="3"/>
        <v>0</v>
      </c>
    </row>
    <row r="70" spans="12:16" ht="12.75">
      <c r="L70" s="16"/>
      <c r="M70" s="13"/>
      <c r="N70" s="13"/>
      <c r="O70" s="13"/>
      <c r="P70" s="21">
        <f t="shared" si="3"/>
        <v>0</v>
      </c>
    </row>
    <row r="71" spans="12:16" ht="12.75">
      <c r="L71" s="16"/>
      <c r="M71" s="13"/>
      <c r="N71" s="13"/>
      <c r="O71" s="13"/>
      <c r="P71" s="21">
        <f t="shared" si="3"/>
        <v>0</v>
      </c>
    </row>
    <row r="72" spans="12:16" ht="12.75">
      <c r="L72" s="16"/>
      <c r="M72" s="13"/>
      <c r="N72" s="13"/>
      <c r="O72" s="13"/>
      <c r="P72" s="21">
        <f t="shared" si="3"/>
        <v>0</v>
      </c>
    </row>
    <row r="73" spans="12:16" ht="12.75">
      <c r="L73" s="16"/>
      <c r="M73" s="13"/>
      <c r="N73" s="13"/>
      <c r="O73" s="13"/>
      <c r="P73" s="21">
        <f t="shared" si="3"/>
        <v>0</v>
      </c>
    </row>
    <row r="74" spans="12:16" ht="12.75">
      <c r="L74" s="16"/>
      <c r="M74" s="13"/>
      <c r="N74" s="13"/>
      <c r="O74" s="13"/>
      <c r="P74" s="21">
        <f t="shared" si="3"/>
        <v>0</v>
      </c>
    </row>
    <row r="75" spans="12:16" ht="12.75">
      <c r="L75" s="16"/>
      <c r="M75" s="13"/>
      <c r="N75" s="13"/>
      <c r="O75" s="13"/>
      <c r="P75" s="21">
        <f t="shared" si="3"/>
        <v>0</v>
      </c>
    </row>
    <row r="76" spans="12:16" ht="12.75">
      <c r="L76" s="16"/>
      <c r="M76" s="13"/>
      <c r="N76" s="13"/>
      <c r="O76" s="13"/>
      <c r="P76" s="21">
        <f t="shared" si="3"/>
        <v>0</v>
      </c>
    </row>
    <row r="77" spans="12:16" ht="12.75">
      <c r="L77" s="16"/>
      <c r="M77" s="13"/>
      <c r="N77" s="13"/>
      <c r="O77" s="13"/>
      <c r="P77" s="21">
        <f t="shared" si="3"/>
        <v>0</v>
      </c>
    </row>
    <row r="78" spans="12:16" ht="12.75">
      <c r="L78" s="16"/>
      <c r="M78" s="13"/>
      <c r="N78" s="13"/>
      <c r="O78" s="13"/>
      <c r="P78" s="21">
        <f t="shared" si="3"/>
        <v>0</v>
      </c>
    </row>
    <row r="79" spans="12:16" ht="12.75">
      <c r="L79" s="16"/>
      <c r="M79" s="13"/>
      <c r="N79" s="13"/>
      <c r="O79" s="13"/>
      <c r="P79" s="21">
        <f t="shared" si="3"/>
        <v>0</v>
      </c>
    </row>
    <row r="80" spans="12:16" ht="12.75">
      <c r="L80" s="16"/>
      <c r="M80" s="13"/>
      <c r="N80" s="13"/>
      <c r="O80" s="13"/>
      <c r="P80" s="21">
        <f t="shared" si="3"/>
        <v>0</v>
      </c>
    </row>
    <row r="81" spans="12:16" ht="12.75">
      <c r="L81" s="16"/>
      <c r="M81" s="13"/>
      <c r="N81" s="13"/>
      <c r="O81" s="13"/>
      <c r="P81" s="21">
        <f t="shared" si="3"/>
        <v>0</v>
      </c>
    </row>
    <row r="82" spans="12:16" ht="12.75">
      <c r="L82" s="16"/>
      <c r="M82" s="13"/>
      <c r="N82" s="13"/>
      <c r="O82" s="13"/>
      <c r="P82" s="21">
        <f t="shared" si="3"/>
        <v>0</v>
      </c>
    </row>
    <row r="83" spans="12:16" ht="12.75">
      <c r="L83" s="16"/>
      <c r="M83" s="13"/>
      <c r="N83" s="13"/>
      <c r="O83" s="13"/>
      <c r="P83" s="21">
        <f t="shared" si="3"/>
        <v>0</v>
      </c>
    </row>
    <row r="84" spans="12:16" ht="12.75">
      <c r="L84" s="16"/>
      <c r="M84" s="13"/>
      <c r="N84" s="13"/>
      <c r="O84" s="13"/>
      <c r="P84" s="21">
        <f t="shared" si="3"/>
        <v>0</v>
      </c>
    </row>
    <row r="85" spans="12:16" ht="12.75">
      <c r="L85" s="16"/>
      <c r="M85" s="13"/>
      <c r="N85" s="13"/>
      <c r="O85" s="13"/>
      <c r="P85" s="21">
        <f t="shared" si="3"/>
        <v>0</v>
      </c>
    </row>
    <row r="86" spans="12:16" ht="12.75">
      <c r="L86" s="16"/>
      <c r="M86" s="13"/>
      <c r="N86" s="13"/>
      <c r="O86" s="13"/>
      <c r="P86" s="21">
        <f t="shared" si="3"/>
        <v>0</v>
      </c>
    </row>
    <row r="87" spans="12:16" ht="12.75">
      <c r="L87" s="16"/>
      <c r="M87" s="13"/>
      <c r="N87" s="13"/>
      <c r="O87" s="13"/>
      <c r="P87" s="21">
        <f t="shared" si="3"/>
        <v>0</v>
      </c>
    </row>
    <row r="88" spans="12:16" ht="12.75">
      <c r="L88" s="16"/>
      <c r="M88" s="13"/>
      <c r="N88" s="13"/>
      <c r="O88" s="13"/>
      <c r="P88" s="21">
        <f t="shared" si="3"/>
        <v>0</v>
      </c>
    </row>
    <row r="89" spans="12:16" ht="12.75">
      <c r="L89" s="16"/>
      <c r="M89" s="13"/>
      <c r="N89" s="13"/>
      <c r="O89" s="13"/>
      <c r="P89" s="21">
        <f t="shared" si="3"/>
        <v>0</v>
      </c>
    </row>
    <row r="90" spans="12:16" ht="12.75">
      <c r="L90" s="16"/>
      <c r="M90" s="13"/>
      <c r="N90" s="13"/>
      <c r="O90" s="13"/>
      <c r="P90" s="21">
        <f t="shared" si="3"/>
        <v>0</v>
      </c>
    </row>
    <row r="91" spans="12:16" ht="12.75">
      <c r="L91" s="16"/>
      <c r="M91" s="13"/>
      <c r="N91" s="13"/>
      <c r="O91" s="13"/>
      <c r="P91" s="21">
        <f t="shared" si="3"/>
        <v>0</v>
      </c>
    </row>
    <row r="92" spans="12:16" ht="12.75">
      <c r="L92" s="16"/>
      <c r="M92" s="13"/>
      <c r="N92" s="13"/>
      <c r="O92" s="13"/>
      <c r="P92" s="21">
        <f t="shared" si="3"/>
        <v>0</v>
      </c>
    </row>
    <row r="93" spans="12:16" ht="12.75">
      <c r="L93" s="16"/>
      <c r="M93" s="13"/>
      <c r="N93" s="13"/>
      <c r="O93" s="13"/>
      <c r="P93" s="21">
        <f t="shared" si="3"/>
        <v>0</v>
      </c>
    </row>
    <row r="94" spans="12:16" ht="12.75">
      <c r="L94" s="16"/>
      <c r="M94" s="13"/>
      <c r="N94" s="13"/>
      <c r="O94" s="13"/>
      <c r="P94" s="21">
        <f t="shared" si="3"/>
        <v>0</v>
      </c>
    </row>
    <row r="95" spans="12:16" ht="12.75">
      <c r="L95" s="16"/>
      <c r="M95" s="13"/>
      <c r="N95" s="13"/>
      <c r="O95" s="13"/>
      <c r="P95" s="21">
        <f t="shared" si="3"/>
        <v>0</v>
      </c>
    </row>
    <row r="96" spans="12:16" ht="12.75">
      <c r="L96" s="16"/>
      <c r="M96" s="13"/>
      <c r="N96" s="13"/>
      <c r="O96" s="13"/>
      <c r="P96" s="21">
        <f t="shared" si="3"/>
        <v>0</v>
      </c>
    </row>
    <row r="97" spans="12:16" ht="12.75">
      <c r="L97" s="16"/>
      <c r="M97" s="13"/>
      <c r="N97" s="13"/>
      <c r="O97" s="13"/>
      <c r="P97" s="21">
        <f t="shared" si="3"/>
        <v>0</v>
      </c>
    </row>
    <row r="98" spans="12:16" ht="12.75">
      <c r="L98" s="16"/>
      <c r="M98" s="13"/>
      <c r="N98" s="13"/>
      <c r="O98" s="13"/>
      <c r="P98" s="21">
        <f t="shared" si="3"/>
        <v>0</v>
      </c>
    </row>
    <row r="99" spans="12:16" ht="12.75">
      <c r="L99" s="16"/>
      <c r="M99" s="13"/>
      <c r="N99" s="13"/>
      <c r="O99" s="13"/>
      <c r="P99" s="21">
        <f t="shared" si="3"/>
        <v>0</v>
      </c>
    </row>
    <row r="100" spans="12:16" ht="12.75">
      <c r="L100" s="16"/>
      <c r="M100" s="13"/>
      <c r="N100" s="13"/>
      <c r="O100" s="13"/>
      <c r="P100" s="21">
        <f t="shared" si="3"/>
        <v>0</v>
      </c>
    </row>
    <row r="101" spans="12:16" ht="12.75">
      <c r="L101" s="16"/>
      <c r="M101" s="13"/>
      <c r="N101" s="13"/>
      <c r="O101" s="13"/>
      <c r="P101" s="21">
        <f t="shared" si="3"/>
        <v>0</v>
      </c>
    </row>
    <row r="102" spans="12:16" ht="12.75">
      <c r="L102" s="16"/>
      <c r="M102" s="13"/>
      <c r="N102" s="13"/>
      <c r="O102" s="13"/>
      <c r="P102" s="21">
        <f t="shared" si="3"/>
        <v>0</v>
      </c>
    </row>
    <row r="103" spans="12:16" ht="12.75">
      <c r="L103" s="16"/>
      <c r="M103" s="13"/>
      <c r="N103" s="13"/>
      <c r="O103" s="13"/>
      <c r="P103" s="21">
        <f t="shared" si="3"/>
        <v>0</v>
      </c>
    </row>
    <row r="104" spans="12:16" ht="12.75">
      <c r="L104" s="16"/>
      <c r="M104" s="13"/>
      <c r="N104" s="13"/>
      <c r="O104" s="13"/>
      <c r="P104" s="21">
        <f t="shared" si="3"/>
        <v>0</v>
      </c>
    </row>
    <row r="105" spans="12:16" ht="12.75">
      <c r="L105" s="16"/>
      <c r="M105" s="13"/>
      <c r="N105" s="13"/>
      <c r="O105" s="13"/>
      <c r="P105" s="21">
        <f t="shared" si="3"/>
        <v>0</v>
      </c>
    </row>
    <row r="106" spans="12:16" ht="12.75">
      <c r="L106" s="16"/>
      <c r="M106" s="13"/>
      <c r="N106" s="13"/>
      <c r="O106" s="13"/>
      <c r="P106" s="21">
        <f t="shared" si="3"/>
        <v>0</v>
      </c>
    </row>
    <row r="107" spans="12:16" ht="12.75">
      <c r="L107" s="16"/>
      <c r="M107" s="13"/>
      <c r="N107" s="13"/>
      <c r="O107" s="13"/>
      <c r="P107" s="21">
        <f t="shared" si="3"/>
        <v>0</v>
      </c>
    </row>
    <row r="108" spans="12:16" ht="12.75">
      <c r="L108" s="16"/>
      <c r="M108" s="13"/>
      <c r="N108" s="13"/>
      <c r="O108" s="13"/>
      <c r="P108" s="21">
        <f t="shared" si="3"/>
        <v>0</v>
      </c>
    </row>
    <row r="109" spans="12:16" ht="12.75">
      <c r="L109" s="16"/>
      <c r="M109" s="13"/>
      <c r="N109" s="13"/>
      <c r="O109" s="13"/>
      <c r="P109" s="21">
        <f t="shared" si="3"/>
        <v>0</v>
      </c>
    </row>
    <row r="110" spans="12:16" ht="12.75">
      <c r="L110" s="16"/>
      <c r="M110" s="13"/>
      <c r="N110" s="13"/>
      <c r="O110" s="13"/>
      <c r="P110" s="21">
        <f t="shared" si="3"/>
        <v>0</v>
      </c>
    </row>
    <row r="111" spans="12:16" ht="12.75">
      <c r="L111" s="16"/>
      <c r="M111" s="13"/>
      <c r="N111" s="13"/>
      <c r="O111" s="13"/>
      <c r="P111" s="21">
        <f t="shared" si="3"/>
        <v>0</v>
      </c>
    </row>
    <row r="112" spans="12:16" ht="12.75">
      <c r="L112" s="16"/>
      <c r="M112" s="13"/>
      <c r="N112" s="13"/>
      <c r="O112" s="13"/>
      <c r="P112" s="21">
        <f t="shared" si="3"/>
        <v>0</v>
      </c>
    </row>
  </sheetData>
  <mergeCells count="4">
    <mergeCell ref="H2:Q2"/>
    <mergeCell ref="D3:F3"/>
    <mergeCell ref="N3:P3"/>
    <mergeCell ref="L61:P61"/>
  </mergeCells>
  <printOptions horizontalCentered="1" verticalCentered="1"/>
  <pageMargins left="0.2362204724409449" right="0.4724409448818898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T6" sqref="T6"/>
    </sheetView>
  </sheetViews>
  <sheetFormatPr defaultColWidth="9.00390625" defaultRowHeight="12.75"/>
  <cols>
    <col min="1" max="1" width="3.625" style="0" bestFit="1" customWidth="1"/>
    <col min="2" max="2" width="18.00390625" style="0" bestFit="1" customWidth="1"/>
    <col min="3" max="8" width="3.00390625" style="0" bestFit="1" customWidth="1"/>
    <col min="9" max="9" width="4.00390625" style="0" bestFit="1" customWidth="1"/>
  </cols>
  <sheetData>
    <row r="1" spans="1:16" ht="14.25" thickBot="1" thickTop="1">
      <c r="A1" s="32" t="s">
        <v>0</v>
      </c>
      <c r="B1" s="15" t="s">
        <v>87</v>
      </c>
      <c r="C1" s="12">
        <v>59</v>
      </c>
      <c r="D1" s="12">
        <v>58</v>
      </c>
      <c r="E1" s="12">
        <v>54</v>
      </c>
      <c r="F1" s="12">
        <v>42</v>
      </c>
      <c r="G1" s="12">
        <v>56</v>
      </c>
      <c r="H1" s="12">
        <v>57</v>
      </c>
      <c r="I1" s="7">
        <f aca="true" t="shared" si="0" ref="I1:I33">SUM(C1+D1+E1+F1+G1+H1)</f>
        <v>326</v>
      </c>
      <c r="J1" s="12">
        <v>57</v>
      </c>
      <c r="K1" s="12">
        <v>56</v>
      </c>
      <c r="L1" s="12">
        <v>49</v>
      </c>
      <c r="M1" s="12">
        <v>26</v>
      </c>
      <c r="N1" s="12">
        <v>50</v>
      </c>
      <c r="O1" s="12">
        <v>53</v>
      </c>
      <c r="P1" s="12">
        <f>SUM(J1+K1+L1+M1+N1+O1)</f>
        <v>291</v>
      </c>
    </row>
    <row r="2" spans="1:16" ht="14.25" thickBot="1" thickTop="1">
      <c r="A2" s="32" t="s">
        <v>14</v>
      </c>
      <c r="B2" s="16" t="s">
        <v>91</v>
      </c>
      <c r="C2" s="13">
        <v>59</v>
      </c>
      <c r="D2" s="13">
        <v>58</v>
      </c>
      <c r="E2" s="13">
        <v>57</v>
      </c>
      <c r="F2" s="13">
        <v>28</v>
      </c>
      <c r="G2" s="13">
        <v>47</v>
      </c>
      <c r="H2" s="13">
        <v>60</v>
      </c>
      <c r="I2" s="8">
        <f t="shared" si="0"/>
        <v>309</v>
      </c>
      <c r="J2" s="13">
        <v>60</v>
      </c>
      <c r="K2" s="13">
        <v>60</v>
      </c>
      <c r="L2" s="13">
        <v>56</v>
      </c>
      <c r="M2" s="13">
        <v>38</v>
      </c>
      <c r="N2" s="13">
        <v>56</v>
      </c>
      <c r="O2" s="13">
        <v>60</v>
      </c>
      <c r="P2" s="14">
        <f aca="true" t="shared" si="1" ref="P2:P33">SUM(J2+K2+L2+M2+N2+O2)</f>
        <v>330</v>
      </c>
    </row>
    <row r="3" spans="1:16" ht="14.25" thickBot="1" thickTop="1">
      <c r="A3" s="32" t="s">
        <v>15</v>
      </c>
      <c r="B3" s="16" t="s">
        <v>82</v>
      </c>
      <c r="C3" s="13">
        <v>54</v>
      </c>
      <c r="D3" s="13">
        <v>57</v>
      </c>
      <c r="E3" s="13">
        <v>54</v>
      </c>
      <c r="F3" s="13">
        <v>32</v>
      </c>
      <c r="G3" s="13">
        <v>48</v>
      </c>
      <c r="H3" s="13">
        <v>58</v>
      </c>
      <c r="I3" s="8">
        <f t="shared" si="0"/>
        <v>303</v>
      </c>
      <c r="J3" s="13"/>
      <c r="K3" s="13"/>
      <c r="L3" s="13"/>
      <c r="M3" s="13"/>
      <c r="N3" s="13"/>
      <c r="O3" s="13"/>
      <c r="P3" s="14">
        <f t="shared" si="1"/>
        <v>0</v>
      </c>
    </row>
    <row r="4" spans="1:16" ht="14.25" thickBot="1" thickTop="1">
      <c r="A4" s="32" t="s">
        <v>16</v>
      </c>
      <c r="B4" s="16" t="s">
        <v>88</v>
      </c>
      <c r="C4" s="13">
        <v>55</v>
      </c>
      <c r="D4" s="13">
        <v>47</v>
      </c>
      <c r="E4" s="13">
        <v>52</v>
      </c>
      <c r="F4" s="13">
        <v>40</v>
      </c>
      <c r="G4" s="13">
        <v>43</v>
      </c>
      <c r="H4" s="13">
        <v>53</v>
      </c>
      <c r="I4" s="8">
        <f t="shared" si="0"/>
        <v>290</v>
      </c>
      <c r="J4" s="13">
        <v>56</v>
      </c>
      <c r="K4" s="13">
        <v>54</v>
      </c>
      <c r="L4" s="13">
        <v>46</v>
      </c>
      <c r="M4" s="13">
        <v>24</v>
      </c>
      <c r="N4" s="13">
        <v>37</v>
      </c>
      <c r="O4" s="13">
        <v>56</v>
      </c>
      <c r="P4" s="14">
        <f t="shared" si="1"/>
        <v>273</v>
      </c>
    </row>
    <row r="5" spans="1:16" ht="14.25" thickBot="1" thickTop="1">
      <c r="A5" s="32" t="s">
        <v>17</v>
      </c>
      <c r="B5" s="16" t="s">
        <v>97</v>
      </c>
      <c r="C5" s="13">
        <v>58</v>
      </c>
      <c r="D5" s="13">
        <v>58</v>
      </c>
      <c r="E5" s="13">
        <v>51</v>
      </c>
      <c r="F5" s="13">
        <v>8</v>
      </c>
      <c r="G5" s="13">
        <v>53</v>
      </c>
      <c r="H5" s="13">
        <v>57</v>
      </c>
      <c r="I5" s="8">
        <f t="shared" si="0"/>
        <v>285</v>
      </c>
      <c r="J5" s="13">
        <v>30</v>
      </c>
      <c r="K5" s="13">
        <v>37</v>
      </c>
      <c r="L5" s="13">
        <v>59</v>
      </c>
      <c r="M5" s="13">
        <v>30</v>
      </c>
      <c r="N5" s="13">
        <v>51</v>
      </c>
      <c r="O5" s="13">
        <v>60</v>
      </c>
      <c r="P5" s="14">
        <f t="shared" si="1"/>
        <v>267</v>
      </c>
    </row>
    <row r="6" spans="1:16" ht="14.25" thickBot="1" thickTop="1">
      <c r="A6" s="32" t="s">
        <v>18</v>
      </c>
      <c r="B6" s="16" t="s">
        <v>85</v>
      </c>
      <c r="C6" s="13">
        <v>58</v>
      </c>
      <c r="D6" s="13">
        <v>55</v>
      </c>
      <c r="E6" s="13">
        <v>54</v>
      </c>
      <c r="F6" s="13">
        <v>10</v>
      </c>
      <c r="G6" s="13">
        <v>48</v>
      </c>
      <c r="H6" s="13">
        <v>54</v>
      </c>
      <c r="I6" s="8">
        <f t="shared" si="0"/>
        <v>279</v>
      </c>
      <c r="J6" s="13"/>
      <c r="K6" s="13"/>
      <c r="L6" s="13"/>
      <c r="M6" s="13"/>
      <c r="N6" s="13"/>
      <c r="O6" s="13"/>
      <c r="P6" s="14">
        <f t="shared" si="1"/>
        <v>0</v>
      </c>
    </row>
    <row r="7" spans="1:16" ht="14.25" thickBot="1" thickTop="1">
      <c r="A7" s="32" t="s">
        <v>19</v>
      </c>
      <c r="B7" s="16" t="s">
        <v>90</v>
      </c>
      <c r="C7" s="13">
        <v>57</v>
      </c>
      <c r="D7" s="13">
        <v>53</v>
      </c>
      <c r="E7" s="13">
        <v>52</v>
      </c>
      <c r="F7" s="13">
        <v>10</v>
      </c>
      <c r="G7" s="13">
        <v>50</v>
      </c>
      <c r="H7" s="13">
        <v>56</v>
      </c>
      <c r="I7" s="8">
        <f t="shared" si="0"/>
        <v>278</v>
      </c>
      <c r="J7" s="13">
        <v>60</v>
      </c>
      <c r="K7" s="13">
        <v>60</v>
      </c>
      <c r="L7" s="13">
        <v>50</v>
      </c>
      <c r="M7" s="13">
        <v>56</v>
      </c>
      <c r="N7" s="13">
        <v>59</v>
      </c>
      <c r="O7" s="13">
        <v>58</v>
      </c>
      <c r="P7" s="14">
        <f t="shared" si="1"/>
        <v>343</v>
      </c>
    </row>
    <row r="8" spans="1:16" ht="14.25" thickBot="1" thickTop="1">
      <c r="A8" s="32" t="s">
        <v>20</v>
      </c>
      <c r="B8" s="16" t="s">
        <v>86</v>
      </c>
      <c r="C8" s="13">
        <v>56</v>
      </c>
      <c r="D8" s="13">
        <v>56</v>
      </c>
      <c r="E8" s="13">
        <v>46</v>
      </c>
      <c r="F8" s="13">
        <v>18</v>
      </c>
      <c r="G8" s="13">
        <v>43</v>
      </c>
      <c r="H8" s="13">
        <v>56</v>
      </c>
      <c r="I8" s="8">
        <f t="shared" si="0"/>
        <v>275</v>
      </c>
      <c r="J8" s="13"/>
      <c r="K8" s="13"/>
      <c r="L8" s="13"/>
      <c r="M8" s="13"/>
      <c r="N8" s="13"/>
      <c r="O8" s="13"/>
      <c r="P8" s="14">
        <f t="shared" si="1"/>
        <v>0</v>
      </c>
    </row>
    <row r="9" spans="1:16" ht="14.25" thickBot="1" thickTop="1">
      <c r="A9" s="32" t="s">
        <v>21</v>
      </c>
      <c r="B9" s="16" t="s">
        <v>104</v>
      </c>
      <c r="C9" s="13">
        <v>51</v>
      </c>
      <c r="D9" s="13">
        <v>57</v>
      </c>
      <c r="E9" s="13">
        <v>46</v>
      </c>
      <c r="F9" s="13">
        <v>38</v>
      </c>
      <c r="G9" s="13">
        <v>32</v>
      </c>
      <c r="H9" s="13">
        <v>43</v>
      </c>
      <c r="I9" s="8">
        <f t="shared" si="0"/>
        <v>267</v>
      </c>
      <c r="J9" s="13">
        <v>56</v>
      </c>
      <c r="K9" s="13">
        <v>44</v>
      </c>
      <c r="L9" s="13">
        <v>49</v>
      </c>
      <c r="M9" s="13">
        <v>14</v>
      </c>
      <c r="N9" s="13">
        <v>44</v>
      </c>
      <c r="O9" s="13">
        <v>53</v>
      </c>
      <c r="P9" s="14">
        <f t="shared" si="1"/>
        <v>260</v>
      </c>
    </row>
    <row r="10" spans="1:16" ht="14.25" thickBot="1" thickTop="1">
      <c r="A10" s="32" t="s">
        <v>22</v>
      </c>
      <c r="B10" s="16" t="s">
        <v>94</v>
      </c>
      <c r="C10" s="13">
        <v>55</v>
      </c>
      <c r="D10" s="13">
        <v>51</v>
      </c>
      <c r="E10" s="13">
        <v>45</v>
      </c>
      <c r="F10" s="13">
        <v>26</v>
      </c>
      <c r="G10" s="13">
        <v>36</v>
      </c>
      <c r="H10" s="13">
        <v>50</v>
      </c>
      <c r="I10" s="8">
        <f t="shared" si="0"/>
        <v>263</v>
      </c>
      <c r="J10" s="13">
        <v>43</v>
      </c>
      <c r="K10" s="13">
        <v>45</v>
      </c>
      <c r="L10" s="13">
        <v>43</v>
      </c>
      <c r="M10" s="13">
        <v>8</v>
      </c>
      <c r="N10" s="13">
        <v>49</v>
      </c>
      <c r="O10" s="13">
        <v>35</v>
      </c>
      <c r="P10" s="14">
        <f t="shared" si="1"/>
        <v>223</v>
      </c>
    </row>
    <row r="11" spans="1:16" ht="14.25" thickBot="1" thickTop="1">
      <c r="A11" s="32" t="s">
        <v>23</v>
      </c>
      <c r="B11" s="16" t="s">
        <v>77</v>
      </c>
      <c r="C11" s="13">
        <v>51</v>
      </c>
      <c r="D11" s="13">
        <v>52</v>
      </c>
      <c r="E11" s="13">
        <v>45</v>
      </c>
      <c r="F11" s="13">
        <v>28</v>
      </c>
      <c r="G11" s="13">
        <v>38</v>
      </c>
      <c r="H11" s="13">
        <v>47</v>
      </c>
      <c r="I11" s="8">
        <f t="shared" si="0"/>
        <v>261</v>
      </c>
      <c r="J11" s="13">
        <v>59</v>
      </c>
      <c r="K11" s="13">
        <v>58</v>
      </c>
      <c r="L11" s="13">
        <v>53</v>
      </c>
      <c r="M11" s="13">
        <v>38</v>
      </c>
      <c r="N11" s="13">
        <v>54</v>
      </c>
      <c r="O11" s="13">
        <v>57</v>
      </c>
      <c r="P11" s="14">
        <f t="shared" si="1"/>
        <v>319</v>
      </c>
    </row>
    <row r="12" spans="1:16" ht="14.25" thickBot="1" thickTop="1">
      <c r="A12" s="32" t="s">
        <v>24</v>
      </c>
      <c r="B12" s="16" t="s">
        <v>76</v>
      </c>
      <c r="C12" s="13">
        <v>53</v>
      </c>
      <c r="D12" s="13">
        <v>57</v>
      </c>
      <c r="E12" s="13">
        <v>50</v>
      </c>
      <c r="F12" s="13">
        <v>10</v>
      </c>
      <c r="G12" s="13">
        <v>33</v>
      </c>
      <c r="H12" s="13">
        <v>50</v>
      </c>
      <c r="I12" s="8">
        <f t="shared" si="0"/>
        <v>253</v>
      </c>
      <c r="J12" s="13">
        <v>58</v>
      </c>
      <c r="K12" s="13">
        <v>59</v>
      </c>
      <c r="L12" s="13">
        <v>55</v>
      </c>
      <c r="M12" s="13">
        <v>52</v>
      </c>
      <c r="N12" s="13">
        <v>53</v>
      </c>
      <c r="O12" s="13">
        <v>56</v>
      </c>
      <c r="P12" s="14">
        <f t="shared" si="1"/>
        <v>333</v>
      </c>
    </row>
    <row r="13" spans="1:16" ht="14.25" thickBot="1" thickTop="1">
      <c r="A13" s="32" t="s">
        <v>25</v>
      </c>
      <c r="B13" s="16" t="s">
        <v>98</v>
      </c>
      <c r="C13" s="13">
        <v>47</v>
      </c>
      <c r="D13" s="13">
        <v>52</v>
      </c>
      <c r="E13" s="13">
        <v>34</v>
      </c>
      <c r="F13" s="13">
        <v>20</v>
      </c>
      <c r="G13" s="13">
        <v>38</v>
      </c>
      <c r="H13" s="13">
        <v>54</v>
      </c>
      <c r="I13" s="8">
        <f t="shared" si="0"/>
        <v>245</v>
      </c>
      <c r="J13" s="13">
        <v>59</v>
      </c>
      <c r="K13" s="13">
        <v>49</v>
      </c>
      <c r="L13" s="13">
        <v>55</v>
      </c>
      <c r="M13" s="13">
        <v>38</v>
      </c>
      <c r="N13" s="13">
        <v>49</v>
      </c>
      <c r="O13" s="13">
        <v>60</v>
      </c>
      <c r="P13" s="14">
        <f t="shared" si="1"/>
        <v>310</v>
      </c>
    </row>
    <row r="14" spans="1:16" ht="14.25" thickBot="1" thickTop="1">
      <c r="A14" s="32" t="s">
        <v>26</v>
      </c>
      <c r="B14" s="16" t="s">
        <v>99</v>
      </c>
      <c r="C14" s="13">
        <v>38</v>
      </c>
      <c r="D14" s="13">
        <v>56</v>
      </c>
      <c r="E14" s="13">
        <v>47</v>
      </c>
      <c r="F14" s="13">
        <v>30</v>
      </c>
      <c r="G14" s="13">
        <v>43</v>
      </c>
      <c r="H14" s="13">
        <v>26</v>
      </c>
      <c r="I14" s="8">
        <f t="shared" si="0"/>
        <v>240</v>
      </c>
      <c r="J14" s="13">
        <v>51</v>
      </c>
      <c r="K14" s="13">
        <v>52</v>
      </c>
      <c r="L14" s="13">
        <v>39</v>
      </c>
      <c r="M14" s="13">
        <v>6</v>
      </c>
      <c r="N14" s="13">
        <v>39</v>
      </c>
      <c r="O14" s="13">
        <v>40</v>
      </c>
      <c r="P14" s="14">
        <f t="shared" si="1"/>
        <v>227</v>
      </c>
    </row>
    <row r="15" spans="1:16" ht="14.25" thickBot="1" thickTop="1">
      <c r="A15" s="32" t="s">
        <v>27</v>
      </c>
      <c r="B15" s="16" t="s">
        <v>96</v>
      </c>
      <c r="C15" s="13">
        <v>54</v>
      </c>
      <c r="D15" s="13">
        <v>54</v>
      </c>
      <c r="E15" s="13">
        <v>20</v>
      </c>
      <c r="F15" s="13">
        <v>16</v>
      </c>
      <c r="G15" s="13">
        <v>42</v>
      </c>
      <c r="H15" s="13">
        <v>53</v>
      </c>
      <c r="I15" s="8">
        <f t="shared" si="0"/>
        <v>239</v>
      </c>
      <c r="J15" s="13">
        <v>57</v>
      </c>
      <c r="K15" s="13">
        <v>57</v>
      </c>
      <c r="L15" s="13">
        <v>54</v>
      </c>
      <c r="M15" s="13">
        <v>36</v>
      </c>
      <c r="N15" s="13">
        <v>52</v>
      </c>
      <c r="O15" s="13">
        <v>58</v>
      </c>
      <c r="P15" s="14">
        <f t="shared" si="1"/>
        <v>314</v>
      </c>
    </row>
    <row r="16" spans="1:16" ht="14.25" thickBot="1" thickTop="1">
      <c r="A16" s="32" t="s">
        <v>28</v>
      </c>
      <c r="B16" s="16" t="s">
        <v>102</v>
      </c>
      <c r="C16" s="13">
        <v>52</v>
      </c>
      <c r="D16" s="13">
        <v>36</v>
      </c>
      <c r="E16" s="13">
        <v>36</v>
      </c>
      <c r="F16" s="13">
        <v>16</v>
      </c>
      <c r="G16" s="13">
        <v>44</v>
      </c>
      <c r="H16" s="13">
        <v>54</v>
      </c>
      <c r="I16" s="8">
        <f t="shared" si="0"/>
        <v>238</v>
      </c>
      <c r="J16" s="13">
        <v>59</v>
      </c>
      <c r="K16" s="13">
        <v>57</v>
      </c>
      <c r="L16" s="13">
        <v>58</v>
      </c>
      <c r="M16" s="13">
        <v>42</v>
      </c>
      <c r="N16" s="13">
        <v>53</v>
      </c>
      <c r="O16" s="13">
        <v>58</v>
      </c>
      <c r="P16" s="14">
        <f t="shared" si="1"/>
        <v>327</v>
      </c>
    </row>
    <row r="17" spans="1:16" ht="14.25" thickBot="1" thickTop="1">
      <c r="A17" s="32" t="s">
        <v>29</v>
      </c>
      <c r="B17" s="16" t="s">
        <v>78</v>
      </c>
      <c r="C17" s="13">
        <v>55</v>
      </c>
      <c r="D17" s="13">
        <v>50</v>
      </c>
      <c r="E17" s="13">
        <v>43</v>
      </c>
      <c r="F17" s="13">
        <v>8</v>
      </c>
      <c r="G17" s="13">
        <v>29</v>
      </c>
      <c r="H17" s="13">
        <v>52</v>
      </c>
      <c r="I17" s="8">
        <f t="shared" si="0"/>
        <v>237</v>
      </c>
      <c r="J17" s="13"/>
      <c r="K17" s="13"/>
      <c r="L17" s="13"/>
      <c r="M17" s="13"/>
      <c r="N17" s="13"/>
      <c r="O17" s="13"/>
      <c r="P17" s="14">
        <f t="shared" si="1"/>
        <v>0</v>
      </c>
    </row>
    <row r="18" spans="1:16" ht="14.25" thickBot="1" thickTop="1">
      <c r="A18" s="32" t="s">
        <v>30</v>
      </c>
      <c r="B18" s="16" t="s">
        <v>100</v>
      </c>
      <c r="C18" s="13">
        <v>44</v>
      </c>
      <c r="D18" s="13">
        <v>52</v>
      </c>
      <c r="E18" s="13">
        <v>31</v>
      </c>
      <c r="F18" s="13">
        <v>32</v>
      </c>
      <c r="G18" s="13">
        <v>37</v>
      </c>
      <c r="H18" s="13">
        <v>40</v>
      </c>
      <c r="I18" s="8">
        <f t="shared" si="0"/>
        <v>236</v>
      </c>
      <c r="J18" s="13">
        <v>58</v>
      </c>
      <c r="K18" s="13">
        <v>59</v>
      </c>
      <c r="L18" s="13">
        <v>54</v>
      </c>
      <c r="M18" s="13">
        <v>34</v>
      </c>
      <c r="N18" s="13">
        <v>56</v>
      </c>
      <c r="O18" s="13">
        <v>60</v>
      </c>
      <c r="P18" s="14">
        <f t="shared" si="1"/>
        <v>321</v>
      </c>
    </row>
    <row r="19" spans="1:16" ht="14.25" thickBot="1" thickTop="1">
      <c r="A19" s="32" t="s">
        <v>31</v>
      </c>
      <c r="B19" s="16" t="s">
        <v>93</v>
      </c>
      <c r="C19" s="13">
        <v>49</v>
      </c>
      <c r="D19" s="13">
        <v>41</v>
      </c>
      <c r="E19" s="13">
        <v>39</v>
      </c>
      <c r="F19" s="13">
        <v>4</v>
      </c>
      <c r="G19" s="13">
        <v>41</v>
      </c>
      <c r="H19" s="13">
        <v>52</v>
      </c>
      <c r="I19" s="8">
        <f t="shared" si="0"/>
        <v>226</v>
      </c>
      <c r="J19" s="13"/>
      <c r="K19" s="13"/>
      <c r="L19" s="13"/>
      <c r="M19" s="13"/>
      <c r="N19" s="13"/>
      <c r="O19" s="13"/>
      <c r="P19" s="14">
        <f t="shared" si="1"/>
        <v>0</v>
      </c>
    </row>
    <row r="20" spans="1:16" ht="14.25" thickBot="1" thickTop="1">
      <c r="A20" s="32" t="s">
        <v>32</v>
      </c>
      <c r="B20" s="16" t="s">
        <v>83</v>
      </c>
      <c r="C20" s="13">
        <v>48</v>
      </c>
      <c r="D20" s="13">
        <v>33</v>
      </c>
      <c r="E20" s="13">
        <v>38</v>
      </c>
      <c r="F20" s="13">
        <v>16</v>
      </c>
      <c r="G20" s="13">
        <v>31</v>
      </c>
      <c r="H20" s="13">
        <v>44</v>
      </c>
      <c r="I20" s="8">
        <f t="shared" si="0"/>
        <v>210</v>
      </c>
      <c r="J20" s="13">
        <v>57</v>
      </c>
      <c r="K20" s="13">
        <v>58</v>
      </c>
      <c r="L20" s="13">
        <v>53</v>
      </c>
      <c r="M20" s="13">
        <v>44</v>
      </c>
      <c r="N20" s="13">
        <v>52</v>
      </c>
      <c r="O20" s="13">
        <v>60</v>
      </c>
      <c r="P20" s="14">
        <f t="shared" si="1"/>
        <v>324</v>
      </c>
    </row>
    <row r="21" spans="1:16" ht="14.25" thickBot="1" thickTop="1">
      <c r="A21" s="32" t="s">
        <v>33</v>
      </c>
      <c r="B21" s="16" t="s">
        <v>92</v>
      </c>
      <c r="C21" s="13">
        <v>40</v>
      </c>
      <c r="D21" s="13">
        <v>33</v>
      </c>
      <c r="E21" s="13">
        <v>43</v>
      </c>
      <c r="F21" s="13">
        <v>10</v>
      </c>
      <c r="G21" s="13">
        <v>27</v>
      </c>
      <c r="H21" s="13">
        <v>50</v>
      </c>
      <c r="I21" s="8">
        <f t="shared" si="0"/>
        <v>203</v>
      </c>
      <c r="J21" s="13">
        <v>60</v>
      </c>
      <c r="K21" s="13">
        <v>59</v>
      </c>
      <c r="L21" s="13">
        <v>58</v>
      </c>
      <c r="M21" s="13">
        <v>52</v>
      </c>
      <c r="N21" s="13">
        <v>59</v>
      </c>
      <c r="O21" s="13">
        <v>60</v>
      </c>
      <c r="P21" s="14">
        <f t="shared" si="1"/>
        <v>348</v>
      </c>
    </row>
    <row r="22" spans="1:16" ht="14.25" thickBot="1" thickTop="1">
      <c r="A22" s="32" t="s">
        <v>34</v>
      </c>
      <c r="B22" s="16" t="s">
        <v>95</v>
      </c>
      <c r="C22" s="13">
        <v>39</v>
      </c>
      <c r="D22" s="13">
        <v>48</v>
      </c>
      <c r="E22" s="13">
        <v>38</v>
      </c>
      <c r="F22" s="13">
        <v>8</v>
      </c>
      <c r="G22" s="13">
        <v>33</v>
      </c>
      <c r="H22" s="13">
        <v>34</v>
      </c>
      <c r="I22" s="8">
        <f t="shared" si="0"/>
        <v>200</v>
      </c>
      <c r="J22" s="13">
        <v>59</v>
      </c>
      <c r="K22" s="13">
        <v>59</v>
      </c>
      <c r="L22" s="13">
        <v>57</v>
      </c>
      <c r="M22" s="13">
        <v>32</v>
      </c>
      <c r="N22" s="13">
        <v>47</v>
      </c>
      <c r="O22" s="13">
        <v>55</v>
      </c>
      <c r="P22" s="14">
        <f t="shared" si="1"/>
        <v>309</v>
      </c>
    </row>
    <row r="23" spans="1:16" ht="14.25" thickBot="1" thickTop="1">
      <c r="A23" s="32" t="s">
        <v>35</v>
      </c>
      <c r="B23" s="16" t="s">
        <v>75</v>
      </c>
      <c r="C23" s="13">
        <v>44</v>
      </c>
      <c r="D23" s="13">
        <v>33</v>
      </c>
      <c r="E23" s="13">
        <v>23</v>
      </c>
      <c r="F23" s="13">
        <v>8</v>
      </c>
      <c r="G23" s="13">
        <v>35</v>
      </c>
      <c r="H23" s="13">
        <v>50</v>
      </c>
      <c r="I23" s="8">
        <f t="shared" si="0"/>
        <v>193</v>
      </c>
      <c r="J23" s="13">
        <v>56</v>
      </c>
      <c r="K23" s="13">
        <v>56</v>
      </c>
      <c r="L23" s="13">
        <v>50</v>
      </c>
      <c r="M23" s="13">
        <v>44</v>
      </c>
      <c r="N23" s="13">
        <v>48</v>
      </c>
      <c r="O23" s="13">
        <v>59</v>
      </c>
      <c r="P23" s="14">
        <f t="shared" si="1"/>
        <v>313</v>
      </c>
    </row>
    <row r="24" spans="1:16" ht="14.25" thickBot="1" thickTop="1">
      <c r="A24" s="32" t="s">
        <v>36</v>
      </c>
      <c r="B24" s="34" t="s">
        <v>103</v>
      </c>
      <c r="C24" s="13">
        <v>45</v>
      </c>
      <c r="D24" s="13">
        <v>40</v>
      </c>
      <c r="E24" s="13">
        <v>27</v>
      </c>
      <c r="F24" s="13">
        <v>10</v>
      </c>
      <c r="G24" s="13">
        <v>35</v>
      </c>
      <c r="H24" s="13">
        <v>35</v>
      </c>
      <c r="I24" s="8">
        <f t="shared" si="0"/>
        <v>192</v>
      </c>
      <c r="J24" s="13">
        <v>26</v>
      </c>
      <c r="K24" s="13">
        <v>56</v>
      </c>
      <c r="L24" s="13">
        <v>50</v>
      </c>
      <c r="M24" s="13">
        <v>24</v>
      </c>
      <c r="N24" s="13">
        <v>46</v>
      </c>
      <c r="O24" s="13">
        <v>26</v>
      </c>
      <c r="P24" s="14">
        <f t="shared" si="1"/>
        <v>228</v>
      </c>
    </row>
    <row r="25" spans="1:16" ht="14.25" thickBot="1" thickTop="1">
      <c r="A25" s="32" t="s">
        <v>37</v>
      </c>
      <c r="B25" s="16" t="s">
        <v>101</v>
      </c>
      <c r="C25" s="13">
        <v>41</v>
      </c>
      <c r="D25" s="13">
        <v>26</v>
      </c>
      <c r="E25" s="13">
        <v>35</v>
      </c>
      <c r="F25" s="13">
        <v>16</v>
      </c>
      <c r="G25" s="13">
        <v>25</v>
      </c>
      <c r="H25" s="13">
        <v>45</v>
      </c>
      <c r="I25" s="8">
        <f t="shared" si="0"/>
        <v>188</v>
      </c>
      <c r="J25" s="13">
        <v>51</v>
      </c>
      <c r="K25" s="13">
        <v>55</v>
      </c>
      <c r="L25" s="13">
        <v>51</v>
      </c>
      <c r="M25" s="13">
        <v>34</v>
      </c>
      <c r="N25" s="13">
        <v>28</v>
      </c>
      <c r="O25" s="13">
        <v>36</v>
      </c>
      <c r="P25" s="14">
        <f t="shared" si="1"/>
        <v>255</v>
      </c>
    </row>
    <row r="26" spans="1:16" ht="14.25" thickBot="1" thickTop="1">
      <c r="A26" s="32" t="s">
        <v>38</v>
      </c>
      <c r="B26" s="16" t="s">
        <v>74</v>
      </c>
      <c r="C26" s="13">
        <v>39</v>
      </c>
      <c r="D26" s="13">
        <v>49</v>
      </c>
      <c r="E26" s="13">
        <v>21</v>
      </c>
      <c r="F26" s="13">
        <v>10</v>
      </c>
      <c r="G26" s="13">
        <v>22</v>
      </c>
      <c r="H26" s="13">
        <v>43</v>
      </c>
      <c r="I26" s="8">
        <f t="shared" si="0"/>
        <v>184</v>
      </c>
      <c r="J26" s="13">
        <v>40</v>
      </c>
      <c r="K26" s="13">
        <v>54</v>
      </c>
      <c r="L26" s="13">
        <v>51</v>
      </c>
      <c r="M26" s="13">
        <v>28</v>
      </c>
      <c r="N26" s="13">
        <v>47</v>
      </c>
      <c r="O26" s="13">
        <v>40</v>
      </c>
      <c r="P26" s="14">
        <f t="shared" si="1"/>
        <v>260</v>
      </c>
    </row>
    <row r="27" spans="1:16" ht="14.25" thickBot="1" thickTop="1">
      <c r="A27" s="32" t="s">
        <v>39</v>
      </c>
      <c r="B27" s="16" t="s">
        <v>79</v>
      </c>
      <c r="C27" s="13">
        <v>41</v>
      </c>
      <c r="D27" s="13">
        <v>22</v>
      </c>
      <c r="E27" s="13">
        <v>29</v>
      </c>
      <c r="F27" s="13">
        <v>8</v>
      </c>
      <c r="G27" s="13">
        <v>11</v>
      </c>
      <c r="H27" s="13">
        <v>41</v>
      </c>
      <c r="I27" s="8">
        <f t="shared" si="0"/>
        <v>152</v>
      </c>
      <c r="J27" s="13">
        <v>59</v>
      </c>
      <c r="K27" s="13">
        <v>57</v>
      </c>
      <c r="L27" s="13">
        <v>51</v>
      </c>
      <c r="M27" s="13">
        <v>24</v>
      </c>
      <c r="N27" s="13">
        <v>48</v>
      </c>
      <c r="O27" s="13">
        <v>58</v>
      </c>
      <c r="P27" s="14">
        <f t="shared" si="1"/>
        <v>297</v>
      </c>
    </row>
    <row r="28" spans="1:16" ht="14.25" thickBot="1" thickTop="1">
      <c r="A28" s="32" t="s">
        <v>40</v>
      </c>
      <c r="B28" s="16" t="s">
        <v>72</v>
      </c>
      <c r="C28" s="13">
        <v>45</v>
      </c>
      <c r="D28" s="13">
        <v>27</v>
      </c>
      <c r="E28" s="13">
        <v>17</v>
      </c>
      <c r="F28" s="13">
        <v>14</v>
      </c>
      <c r="G28" s="13">
        <v>14</v>
      </c>
      <c r="H28" s="13">
        <v>28</v>
      </c>
      <c r="I28" s="8">
        <f>SUM(C28+D28+E28+F28+G28+H28)</f>
        <v>145</v>
      </c>
      <c r="J28" s="13">
        <v>60</v>
      </c>
      <c r="K28" s="13">
        <v>60</v>
      </c>
      <c r="L28" s="13">
        <v>60</v>
      </c>
      <c r="M28" s="13">
        <v>50</v>
      </c>
      <c r="N28" s="13">
        <v>56</v>
      </c>
      <c r="O28" s="13">
        <v>58</v>
      </c>
      <c r="P28" s="14">
        <f t="shared" si="1"/>
        <v>344</v>
      </c>
    </row>
    <row r="29" spans="1:16" ht="14.25" thickBot="1" thickTop="1">
      <c r="A29" s="32" t="s">
        <v>41</v>
      </c>
      <c r="B29" s="16" t="s">
        <v>73</v>
      </c>
      <c r="C29" s="13">
        <v>43</v>
      </c>
      <c r="D29" s="13">
        <v>7</v>
      </c>
      <c r="E29" s="13">
        <v>26</v>
      </c>
      <c r="F29" s="13">
        <v>0</v>
      </c>
      <c r="G29" s="13">
        <v>21</v>
      </c>
      <c r="H29" s="13">
        <v>34</v>
      </c>
      <c r="I29" s="8">
        <f t="shared" si="0"/>
        <v>131</v>
      </c>
      <c r="J29" s="13">
        <v>57</v>
      </c>
      <c r="K29" s="13">
        <v>56</v>
      </c>
      <c r="L29" s="13">
        <v>50</v>
      </c>
      <c r="M29" s="13">
        <v>34</v>
      </c>
      <c r="N29" s="13">
        <v>53</v>
      </c>
      <c r="O29" s="13">
        <v>58</v>
      </c>
      <c r="P29" s="14">
        <f t="shared" si="1"/>
        <v>308</v>
      </c>
    </row>
    <row r="30" spans="1:16" ht="14.25" thickBot="1" thickTop="1">
      <c r="A30" s="32" t="s">
        <v>42</v>
      </c>
      <c r="B30" s="16" t="s">
        <v>81</v>
      </c>
      <c r="C30" s="13">
        <v>44</v>
      </c>
      <c r="D30" s="13">
        <v>24</v>
      </c>
      <c r="E30" s="13">
        <v>30</v>
      </c>
      <c r="F30" s="13">
        <v>0</v>
      </c>
      <c r="G30" s="13">
        <v>11</v>
      </c>
      <c r="H30" s="13">
        <v>9</v>
      </c>
      <c r="I30" s="8">
        <f t="shared" si="0"/>
        <v>118</v>
      </c>
      <c r="J30" s="13">
        <v>59</v>
      </c>
      <c r="K30" s="13">
        <v>59</v>
      </c>
      <c r="L30" s="13">
        <v>54</v>
      </c>
      <c r="M30" s="13">
        <v>42</v>
      </c>
      <c r="N30" s="13">
        <v>52</v>
      </c>
      <c r="O30" s="13">
        <v>60</v>
      </c>
      <c r="P30" s="14">
        <f t="shared" si="1"/>
        <v>326</v>
      </c>
    </row>
    <row r="31" spans="1:16" ht="14.25" thickBot="1" thickTop="1">
      <c r="A31" s="32" t="s">
        <v>43</v>
      </c>
      <c r="B31" s="16" t="s">
        <v>80</v>
      </c>
      <c r="C31" s="13">
        <v>16</v>
      </c>
      <c r="D31" s="13">
        <v>37</v>
      </c>
      <c r="E31" s="13">
        <v>7</v>
      </c>
      <c r="F31" s="13">
        <v>10</v>
      </c>
      <c r="G31" s="13">
        <v>3</v>
      </c>
      <c r="H31" s="13">
        <v>15</v>
      </c>
      <c r="I31" s="8">
        <f t="shared" si="0"/>
        <v>88</v>
      </c>
      <c r="J31" s="13">
        <v>59</v>
      </c>
      <c r="K31" s="13">
        <v>57</v>
      </c>
      <c r="L31" s="13">
        <v>55</v>
      </c>
      <c r="M31" s="13">
        <v>40</v>
      </c>
      <c r="N31" s="13">
        <v>53</v>
      </c>
      <c r="O31" s="13">
        <v>59</v>
      </c>
      <c r="P31" s="14">
        <f t="shared" si="1"/>
        <v>323</v>
      </c>
    </row>
    <row r="32" spans="1:16" ht="14.25" thickBot="1" thickTop="1">
      <c r="A32" s="32" t="s">
        <v>44</v>
      </c>
      <c r="B32" s="16" t="s">
        <v>89</v>
      </c>
      <c r="C32" s="13">
        <v>39</v>
      </c>
      <c r="D32" s="13">
        <v>11</v>
      </c>
      <c r="E32" s="13">
        <v>13</v>
      </c>
      <c r="F32" s="13">
        <v>0</v>
      </c>
      <c r="G32" s="13">
        <v>7</v>
      </c>
      <c r="H32" s="13">
        <v>0</v>
      </c>
      <c r="I32" s="8">
        <f t="shared" si="0"/>
        <v>70</v>
      </c>
      <c r="J32" s="13">
        <v>55</v>
      </c>
      <c r="K32" s="13">
        <v>48</v>
      </c>
      <c r="L32" s="13">
        <v>26</v>
      </c>
      <c r="M32" s="13">
        <v>38</v>
      </c>
      <c r="N32" s="13">
        <v>22</v>
      </c>
      <c r="O32" s="13">
        <v>56</v>
      </c>
      <c r="P32" s="14">
        <f t="shared" si="1"/>
        <v>245</v>
      </c>
    </row>
    <row r="33" spans="1:16" ht="13.5" thickTop="1">
      <c r="A33" s="32" t="s">
        <v>45</v>
      </c>
      <c r="B33" s="16" t="s">
        <v>84</v>
      </c>
      <c r="C33" s="13">
        <v>29</v>
      </c>
      <c r="D33" s="13">
        <v>8</v>
      </c>
      <c r="E33" s="13">
        <v>14</v>
      </c>
      <c r="F33" s="13">
        <v>6</v>
      </c>
      <c r="G33" s="13">
        <v>1</v>
      </c>
      <c r="H33" s="13">
        <v>0</v>
      </c>
      <c r="I33" s="8">
        <f t="shared" si="0"/>
        <v>58</v>
      </c>
      <c r="J33" s="13">
        <v>60</v>
      </c>
      <c r="K33" s="13">
        <v>58</v>
      </c>
      <c r="L33" s="13">
        <v>51</v>
      </c>
      <c r="M33" s="13">
        <v>36</v>
      </c>
      <c r="N33" s="13">
        <v>45</v>
      </c>
      <c r="O33" s="13">
        <v>55</v>
      </c>
      <c r="P33" s="14">
        <f t="shared" si="1"/>
        <v>305</v>
      </c>
    </row>
    <row r="34" spans="1:9" ht="12.75">
      <c r="A34" s="33"/>
      <c r="B34" s="27"/>
      <c r="C34" s="28"/>
      <c r="D34" s="28"/>
      <c r="E34" s="28"/>
      <c r="F34" s="28"/>
      <c r="G34" s="28"/>
      <c r="H34" s="28"/>
      <c r="I34" s="23"/>
    </row>
    <row r="35" spans="2:9" ht="12.75">
      <c r="B35" s="35"/>
      <c r="C35" s="36"/>
      <c r="D35" s="36"/>
      <c r="E35" s="36"/>
      <c r="F35" s="36"/>
      <c r="G35" s="36"/>
      <c r="H35" s="36"/>
      <c r="I35" s="3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33"/>
    </sheetView>
  </sheetViews>
  <sheetFormatPr defaultColWidth="9.00390625" defaultRowHeight="12.75"/>
  <cols>
    <col min="1" max="1" width="3.625" style="0" bestFit="1" customWidth="1"/>
    <col min="2" max="2" width="18.00390625" style="0" bestFit="1" customWidth="1"/>
    <col min="3" max="8" width="3.00390625" style="0" bestFit="1" customWidth="1"/>
    <col min="9" max="9" width="4.00390625" style="0" bestFit="1" customWidth="1"/>
  </cols>
  <sheetData>
    <row r="1" spans="1:10" ht="13.5" thickBot="1">
      <c r="A1" s="9" t="s">
        <v>33</v>
      </c>
      <c r="B1" s="1" t="s">
        <v>91</v>
      </c>
      <c r="C1" s="1">
        <v>60</v>
      </c>
      <c r="D1" s="1">
        <v>59</v>
      </c>
      <c r="E1" s="1">
        <v>58</v>
      </c>
      <c r="F1" s="1">
        <v>52</v>
      </c>
      <c r="G1" s="1">
        <v>59</v>
      </c>
      <c r="H1" s="1">
        <v>60</v>
      </c>
      <c r="I1" s="1">
        <f aca="true" t="shared" si="0" ref="I1:I33">SUM(C1+D1+E1+F1+G1+H1)</f>
        <v>348</v>
      </c>
      <c r="J1" s="1"/>
    </row>
    <row r="2" spans="1:10" ht="13.5" thickTop="1">
      <c r="A2" s="10" t="s">
        <v>40</v>
      </c>
      <c r="B2" s="12" t="s">
        <v>97</v>
      </c>
      <c r="C2" s="12">
        <v>60</v>
      </c>
      <c r="D2" s="12">
        <v>60</v>
      </c>
      <c r="E2" s="12">
        <v>60</v>
      </c>
      <c r="F2" s="12">
        <v>50</v>
      </c>
      <c r="G2" s="12">
        <v>56</v>
      </c>
      <c r="H2" s="12">
        <v>58</v>
      </c>
      <c r="I2" s="12">
        <f t="shared" si="0"/>
        <v>344</v>
      </c>
      <c r="J2" s="14"/>
    </row>
    <row r="3" spans="1:10" ht="12.75">
      <c r="A3" s="11" t="s">
        <v>19</v>
      </c>
      <c r="B3" s="13" t="s">
        <v>75</v>
      </c>
      <c r="C3" s="13">
        <v>60</v>
      </c>
      <c r="D3" s="13">
        <v>60</v>
      </c>
      <c r="E3" s="13">
        <v>50</v>
      </c>
      <c r="F3" s="13">
        <v>56</v>
      </c>
      <c r="G3" s="13">
        <v>59</v>
      </c>
      <c r="H3" s="13">
        <v>58</v>
      </c>
      <c r="I3" s="14">
        <f t="shared" si="0"/>
        <v>343</v>
      </c>
      <c r="J3" s="13"/>
    </row>
    <row r="4" spans="1:10" ht="12.75">
      <c r="A4" s="11" t="s">
        <v>24</v>
      </c>
      <c r="B4" s="13" t="s">
        <v>82</v>
      </c>
      <c r="C4" s="13">
        <v>58</v>
      </c>
      <c r="D4" s="13">
        <v>59</v>
      </c>
      <c r="E4" s="13">
        <v>55</v>
      </c>
      <c r="F4" s="13">
        <v>52</v>
      </c>
      <c r="G4" s="13">
        <v>53</v>
      </c>
      <c r="H4" s="13">
        <v>56</v>
      </c>
      <c r="I4" s="14">
        <f t="shared" si="0"/>
        <v>333</v>
      </c>
      <c r="J4" s="13"/>
    </row>
    <row r="5" spans="1:10" ht="12.75">
      <c r="A5" s="11" t="s">
        <v>14</v>
      </c>
      <c r="B5" s="13" t="s">
        <v>73</v>
      </c>
      <c r="C5" s="13">
        <v>60</v>
      </c>
      <c r="D5" s="13">
        <v>60</v>
      </c>
      <c r="E5" s="13">
        <v>56</v>
      </c>
      <c r="F5" s="13">
        <v>38</v>
      </c>
      <c r="G5" s="13">
        <v>56</v>
      </c>
      <c r="H5" s="13">
        <v>60</v>
      </c>
      <c r="I5" s="14">
        <f t="shared" si="0"/>
        <v>330</v>
      </c>
      <c r="J5" s="13"/>
    </row>
    <row r="6" spans="1:10" ht="12.75">
      <c r="A6" s="11" t="s">
        <v>28</v>
      </c>
      <c r="B6" s="13" t="s">
        <v>86</v>
      </c>
      <c r="C6" s="13">
        <v>59</v>
      </c>
      <c r="D6" s="13">
        <v>57</v>
      </c>
      <c r="E6" s="13">
        <v>58</v>
      </c>
      <c r="F6" s="13">
        <v>42</v>
      </c>
      <c r="G6" s="13">
        <v>53</v>
      </c>
      <c r="H6" s="13">
        <v>58</v>
      </c>
      <c r="I6" s="14">
        <f t="shared" si="0"/>
        <v>327</v>
      </c>
      <c r="J6" s="13"/>
    </row>
    <row r="7" spans="1:10" ht="12.75">
      <c r="A7" s="11" t="s">
        <v>42</v>
      </c>
      <c r="B7" s="13" t="s">
        <v>99</v>
      </c>
      <c r="C7" s="13">
        <v>59</v>
      </c>
      <c r="D7" s="13">
        <v>59</v>
      </c>
      <c r="E7" s="13">
        <v>54</v>
      </c>
      <c r="F7" s="13">
        <v>42</v>
      </c>
      <c r="G7" s="13">
        <v>52</v>
      </c>
      <c r="H7" s="13">
        <v>60</v>
      </c>
      <c r="I7" s="14">
        <f t="shared" si="0"/>
        <v>326</v>
      </c>
      <c r="J7" s="13"/>
    </row>
    <row r="8" spans="1:10" ht="12.75">
      <c r="A8" s="11" t="s">
        <v>32</v>
      </c>
      <c r="B8" s="13" t="s">
        <v>90</v>
      </c>
      <c r="C8" s="13">
        <v>57</v>
      </c>
      <c r="D8" s="13">
        <v>58</v>
      </c>
      <c r="E8" s="13">
        <v>53</v>
      </c>
      <c r="F8" s="13">
        <v>44</v>
      </c>
      <c r="G8" s="13">
        <v>52</v>
      </c>
      <c r="H8" s="13">
        <v>60</v>
      </c>
      <c r="I8" s="14">
        <f t="shared" si="0"/>
        <v>324</v>
      </c>
      <c r="J8" s="13"/>
    </row>
    <row r="9" spans="1:10" ht="12.75">
      <c r="A9" s="11" t="s">
        <v>43</v>
      </c>
      <c r="B9" s="13" t="s">
        <v>100</v>
      </c>
      <c r="C9" s="13">
        <v>59</v>
      </c>
      <c r="D9" s="13">
        <v>57</v>
      </c>
      <c r="E9" s="13">
        <v>55</v>
      </c>
      <c r="F9" s="13">
        <v>40</v>
      </c>
      <c r="G9" s="13">
        <v>53</v>
      </c>
      <c r="H9" s="13">
        <v>59</v>
      </c>
      <c r="I9" s="14">
        <f t="shared" si="0"/>
        <v>323</v>
      </c>
      <c r="J9" s="13"/>
    </row>
    <row r="10" spans="1:10" ht="12.75">
      <c r="A10" s="11" t="s">
        <v>30</v>
      </c>
      <c r="B10" s="13" t="s">
        <v>88</v>
      </c>
      <c r="C10" s="13">
        <v>58</v>
      </c>
      <c r="D10" s="13">
        <v>59</v>
      </c>
      <c r="E10" s="13">
        <v>54</v>
      </c>
      <c r="F10" s="13">
        <v>34</v>
      </c>
      <c r="G10" s="13">
        <v>56</v>
      </c>
      <c r="H10" s="13">
        <v>60</v>
      </c>
      <c r="I10" s="14">
        <f t="shared" si="0"/>
        <v>321</v>
      </c>
      <c r="J10" s="13"/>
    </row>
    <row r="11" spans="1:10" ht="12.75">
      <c r="A11" s="11" t="s">
        <v>23</v>
      </c>
      <c r="B11" s="13" t="s">
        <v>104</v>
      </c>
      <c r="C11" s="13">
        <v>59</v>
      </c>
      <c r="D11" s="13">
        <v>58</v>
      </c>
      <c r="E11" s="13">
        <v>53</v>
      </c>
      <c r="F11" s="13">
        <v>38</v>
      </c>
      <c r="G11" s="13">
        <v>54</v>
      </c>
      <c r="H11" s="13">
        <v>57</v>
      </c>
      <c r="I11" s="14">
        <f t="shared" si="0"/>
        <v>319</v>
      </c>
      <c r="J11" s="13"/>
    </row>
    <row r="12" spans="1:10" ht="12.75">
      <c r="A12" s="11" t="s">
        <v>27</v>
      </c>
      <c r="B12" s="13" t="s">
        <v>85</v>
      </c>
      <c r="C12" s="13">
        <v>57</v>
      </c>
      <c r="D12" s="13">
        <v>57</v>
      </c>
      <c r="E12" s="13">
        <v>54</v>
      </c>
      <c r="F12" s="13">
        <v>36</v>
      </c>
      <c r="G12" s="13">
        <v>52</v>
      </c>
      <c r="H12" s="13">
        <v>58</v>
      </c>
      <c r="I12" s="14">
        <f t="shared" si="0"/>
        <v>314</v>
      </c>
      <c r="J12" s="13"/>
    </row>
    <row r="13" spans="1:10" ht="12.75">
      <c r="A13" s="11" t="s">
        <v>35</v>
      </c>
      <c r="B13" s="13" t="s">
        <v>93</v>
      </c>
      <c r="C13" s="13">
        <v>56</v>
      </c>
      <c r="D13" s="13">
        <v>56</v>
      </c>
      <c r="E13" s="13">
        <v>50</v>
      </c>
      <c r="F13" s="13">
        <v>44</v>
      </c>
      <c r="G13" s="13">
        <v>48</v>
      </c>
      <c r="H13" s="13">
        <v>59</v>
      </c>
      <c r="I13" s="14">
        <f t="shared" si="0"/>
        <v>313</v>
      </c>
      <c r="J13" s="13"/>
    </row>
    <row r="14" spans="1:10" ht="12.75">
      <c r="A14" s="11" t="s">
        <v>25</v>
      </c>
      <c r="B14" s="13" t="s">
        <v>83</v>
      </c>
      <c r="C14" s="13">
        <v>59</v>
      </c>
      <c r="D14" s="13">
        <v>49</v>
      </c>
      <c r="E14" s="13">
        <v>55</v>
      </c>
      <c r="F14" s="13">
        <v>38</v>
      </c>
      <c r="G14" s="13">
        <v>49</v>
      </c>
      <c r="H14" s="13">
        <v>60</v>
      </c>
      <c r="I14" s="14">
        <f t="shared" si="0"/>
        <v>310</v>
      </c>
      <c r="J14" s="13"/>
    </row>
    <row r="15" spans="1:10" ht="12.75">
      <c r="A15" s="11" t="s">
        <v>34</v>
      </c>
      <c r="B15" s="30" t="s">
        <v>103</v>
      </c>
      <c r="C15" s="13">
        <v>59</v>
      </c>
      <c r="D15" s="13">
        <v>59</v>
      </c>
      <c r="E15" s="13">
        <v>57</v>
      </c>
      <c r="F15" s="13">
        <v>32</v>
      </c>
      <c r="G15" s="13">
        <v>47</v>
      </c>
      <c r="H15" s="13">
        <v>55</v>
      </c>
      <c r="I15" s="14">
        <f t="shared" si="0"/>
        <v>309</v>
      </c>
      <c r="J15" s="13"/>
    </row>
    <row r="16" spans="1:10" ht="12.75">
      <c r="A16" s="11" t="s">
        <v>41</v>
      </c>
      <c r="B16" s="13" t="s">
        <v>98</v>
      </c>
      <c r="C16" s="13">
        <v>57</v>
      </c>
      <c r="D16" s="13">
        <v>56</v>
      </c>
      <c r="E16" s="13">
        <v>50</v>
      </c>
      <c r="F16" s="13">
        <v>34</v>
      </c>
      <c r="G16" s="13">
        <v>53</v>
      </c>
      <c r="H16" s="13">
        <v>58</v>
      </c>
      <c r="I16" s="14">
        <f t="shared" si="0"/>
        <v>308</v>
      </c>
      <c r="J16" s="13"/>
    </row>
    <row r="17" spans="1:10" ht="12.75">
      <c r="A17" s="11" t="s">
        <v>45</v>
      </c>
      <c r="B17" s="13" t="s">
        <v>102</v>
      </c>
      <c r="C17" s="13">
        <v>60</v>
      </c>
      <c r="D17" s="13">
        <v>58</v>
      </c>
      <c r="E17" s="13">
        <v>51</v>
      </c>
      <c r="F17" s="13">
        <v>36</v>
      </c>
      <c r="G17" s="13">
        <v>45</v>
      </c>
      <c r="H17" s="13">
        <v>55</v>
      </c>
      <c r="I17" s="14">
        <f t="shared" si="0"/>
        <v>305</v>
      </c>
      <c r="J17" s="13"/>
    </row>
    <row r="18" spans="1:10" ht="12.75">
      <c r="A18" s="11" t="s">
        <v>39</v>
      </c>
      <c r="B18" s="13" t="s">
        <v>96</v>
      </c>
      <c r="C18" s="13">
        <v>59</v>
      </c>
      <c r="D18" s="13">
        <v>57</v>
      </c>
      <c r="E18" s="13">
        <v>51</v>
      </c>
      <c r="F18" s="13">
        <v>24</v>
      </c>
      <c r="G18" s="13">
        <v>48</v>
      </c>
      <c r="H18" s="13">
        <v>58</v>
      </c>
      <c r="I18" s="14">
        <f t="shared" si="0"/>
        <v>297</v>
      </c>
      <c r="J18" s="13"/>
    </row>
    <row r="19" spans="1:10" ht="12.75">
      <c r="A19" s="11" t="s">
        <v>0</v>
      </c>
      <c r="B19" s="13" t="s">
        <v>72</v>
      </c>
      <c r="C19" s="13">
        <v>57</v>
      </c>
      <c r="D19" s="13">
        <v>56</v>
      </c>
      <c r="E19" s="13">
        <v>49</v>
      </c>
      <c r="F19" s="13">
        <v>26</v>
      </c>
      <c r="G19" s="13">
        <v>50</v>
      </c>
      <c r="H19" s="13">
        <v>53</v>
      </c>
      <c r="I19" s="14">
        <f>SUM(C19+D19+E19+F19+G19+H19)</f>
        <v>291</v>
      </c>
      <c r="J19" s="13"/>
    </row>
    <row r="20" spans="1:10" ht="12.75">
      <c r="A20" s="11" t="s">
        <v>16</v>
      </c>
      <c r="B20" s="13" t="s">
        <v>76</v>
      </c>
      <c r="C20" s="13">
        <v>56</v>
      </c>
      <c r="D20" s="13">
        <v>54</v>
      </c>
      <c r="E20" s="13">
        <v>46</v>
      </c>
      <c r="F20" s="13">
        <v>24</v>
      </c>
      <c r="G20" s="13">
        <v>37</v>
      </c>
      <c r="H20" s="13">
        <v>56</v>
      </c>
      <c r="I20" s="14">
        <f t="shared" si="0"/>
        <v>273</v>
      </c>
      <c r="J20" s="13"/>
    </row>
    <row r="21" spans="1:10" ht="12.75">
      <c r="A21" s="11" t="s">
        <v>17</v>
      </c>
      <c r="B21" s="13" t="s">
        <v>77</v>
      </c>
      <c r="C21" s="13">
        <v>30</v>
      </c>
      <c r="D21" s="13">
        <v>37</v>
      </c>
      <c r="E21" s="13">
        <v>59</v>
      </c>
      <c r="F21" s="13">
        <v>30</v>
      </c>
      <c r="G21" s="13">
        <v>51</v>
      </c>
      <c r="H21" s="13">
        <v>60</v>
      </c>
      <c r="I21" s="14">
        <f t="shared" si="0"/>
        <v>267</v>
      </c>
      <c r="J21" s="13"/>
    </row>
    <row r="22" spans="1:10" ht="12.75">
      <c r="A22" s="11" t="s">
        <v>21</v>
      </c>
      <c r="B22" s="13" t="s">
        <v>80</v>
      </c>
      <c r="C22" s="13">
        <v>56</v>
      </c>
      <c r="D22" s="13">
        <v>44</v>
      </c>
      <c r="E22" s="13">
        <v>49</v>
      </c>
      <c r="F22" s="13">
        <v>14</v>
      </c>
      <c r="G22" s="13">
        <v>44</v>
      </c>
      <c r="H22" s="13">
        <v>53</v>
      </c>
      <c r="I22" s="14">
        <f t="shared" si="0"/>
        <v>260</v>
      </c>
      <c r="J22" s="13"/>
    </row>
    <row r="23" spans="1:10" ht="12.75">
      <c r="A23" s="11" t="s">
        <v>38</v>
      </c>
      <c r="B23" s="29" t="s">
        <v>95</v>
      </c>
      <c r="C23" s="13">
        <v>40</v>
      </c>
      <c r="D23" s="13">
        <v>54</v>
      </c>
      <c r="E23" s="13">
        <v>51</v>
      </c>
      <c r="F23" s="13">
        <v>28</v>
      </c>
      <c r="G23" s="13">
        <v>47</v>
      </c>
      <c r="H23" s="13">
        <v>40</v>
      </c>
      <c r="I23" s="14">
        <f t="shared" si="0"/>
        <v>260</v>
      </c>
      <c r="J23" s="13"/>
    </row>
    <row r="24" spans="1:10" ht="12.75">
      <c r="A24" s="11" t="s">
        <v>37</v>
      </c>
      <c r="B24" s="13" t="s">
        <v>92</v>
      </c>
      <c r="C24" s="13">
        <v>51</v>
      </c>
      <c r="D24" s="13">
        <v>55</v>
      </c>
      <c r="E24" s="13">
        <v>51</v>
      </c>
      <c r="F24" s="13">
        <v>34</v>
      </c>
      <c r="G24" s="13">
        <v>28</v>
      </c>
      <c r="H24" s="13">
        <v>36</v>
      </c>
      <c r="I24" s="14">
        <f t="shared" si="0"/>
        <v>255</v>
      </c>
      <c r="J24" s="13"/>
    </row>
    <row r="25" spans="1:10" ht="12.75">
      <c r="A25" s="11" t="s">
        <v>44</v>
      </c>
      <c r="B25" s="13" t="s">
        <v>101</v>
      </c>
      <c r="C25" s="13">
        <v>55</v>
      </c>
      <c r="D25" s="13">
        <v>48</v>
      </c>
      <c r="E25" s="13">
        <v>26</v>
      </c>
      <c r="F25" s="13">
        <v>38</v>
      </c>
      <c r="G25" s="13">
        <v>22</v>
      </c>
      <c r="H25" s="13">
        <v>56</v>
      </c>
      <c r="I25" s="14">
        <f t="shared" si="0"/>
        <v>245</v>
      </c>
      <c r="J25" s="13"/>
    </row>
    <row r="26" spans="1:10" ht="12.75">
      <c r="A26" s="11" t="s">
        <v>36</v>
      </c>
      <c r="B26" s="13" t="s">
        <v>94</v>
      </c>
      <c r="C26" s="13">
        <v>26</v>
      </c>
      <c r="D26" s="13">
        <v>56</v>
      </c>
      <c r="E26" s="13">
        <v>50</v>
      </c>
      <c r="F26" s="13">
        <v>24</v>
      </c>
      <c r="G26" s="13">
        <v>46</v>
      </c>
      <c r="H26" s="13">
        <v>26</v>
      </c>
      <c r="I26" s="14">
        <f t="shared" si="0"/>
        <v>228</v>
      </c>
      <c r="J26" s="13"/>
    </row>
    <row r="27" spans="1:10" ht="12.75">
      <c r="A27" s="11" t="s">
        <v>26</v>
      </c>
      <c r="B27" s="13" t="s">
        <v>84</v>
      </c>
      <c r="C27" s="13">
        <v>51</v>
      </c>
      <c r="D27" s="13">
        <v>52</v>
      </c>
      <c r="E27" s="13">
        <v>39</v>
      </c>
      <c r="F27" s="13">
        <v>6</v>
      </c>
      <c r="G27" s="13">
        <v>39</v>
      </c>
      <c r="H27" s="13">
        <v>40</v>
      </c>
      <c r="I27" s="14">
        <f t="shared" si="0"/>
        <v>227</v>
      </c>
      <c r="J27" s="13"/>
    </row>
    <row r="28" spans="1:10" ht="12.75">
      <c r="A28" s="11" t="s">
        <v>22</v>
      </c>
      <c r="B28" s="13" t="s">
        <v>81</v>
      </c>
      <c r="C28" s="13">
        <v>43</v>
      </c>
      <c r="D28" s="13">
        <v>45</v>
      </c>
      <c r="E28" s="13">
        <v>43</v>
      </c>
      <c r="F28" s="13">
        <v>8</v>
      </c>
      <c r="G28" s="13">
        <v>49</v>
      </c>
      <c r="H28" s="13">
        <v>35</v>
      </c>
      <c r="I28" s="14">
        <f t="shared" si="0"/>
        <v>223</v>
      </c>
      <c r="J28" s="13"/>
    </row>
    <row r="29" spans="1:10" ht="12.75">
      <c r="A29" s="11" t="s">
        <v>15</v>
      </c>
      <c r="B29" s="13" t="s">
        <v>74</v>
      </c>
      <c r="C29" s="13"/>
      <c r="D29" s="13"/>
      <c r="E29" s="13"/>
      <c r="F29" s="13"/>
      <c r="G29" s="13"/>
      <c r="H29" s="13"/>
      <c r="I29" s="14">
        <f t="shared" si="0"/>
        <v>0</v>
      </c>
      <c r="J29" s="13"/>
    </row>
    <row r="30" spans="1:10" ht="12.75">
      <c r="A30" s="11" t="s">
        <v>18</v>
      </c>
      <c r="B30" s="13" t="s">
        <v>78</v>
      </c>
      <c r="C30" s="13"/>
      <c r="D30" s="13"/>
      <c r="E30" s="13"/>
      <c r="F30" s="13"/>
      <c r="G30" s="13"/>
      <c r="H30" s="13"/>
      <c r="I30" s="14">
        <f t="shared" si="0"/>
        <v>0</v>
      </c>
      <c r="J30" s="13"/>
    </row>
    <row r="31" spans="1:10" ht="12.75">
      <c r="A31" s="11" t="s">
        <v>20</v>
      </c>
      <c r="B31" s="13" t="s">
        <v>79</v>
      </c>
      <c r="C31" s="13"/>
      <c r="D31" s="13"/>
      <c r="E31" s="13"/>
      <c r="F31" s="13"/>
      <c r="G31" s="13"/>
      <c r="H31" s="13"/>
      <c r="I31" s="14">
        <f t="shared" si="0"/>
        <v>0</v>
      </c>
      <c r="J31" s="13"/>
    </row>
    <row r="32" spans="1:10" ht="12.75">
      <c r="A32" s="11" t="s">
        <v>29</v>
      </c>
      <c r="B32" s="13" t="s">
        <v>87</v>
      </c>
      <c r="C32" s="13"/>
      <c r="D32" s="13"/>
      <c r="E32" s="13"/>
      <c r="F32" s="13"/>
      <c r="G32" s="13"/>
      <c r="H32" s="13"/>
      <c r="I32" s="14">
        <f t="shared" si="0"/>
        <v>0</v>
      </c>
      <c r="J32" s="13"/>
    </row>
    <row r="33" spans="1:10" ht="12.75">
      <c r="A33" s="11" t="s">
        <v>31</v>
      </c>
      <c r="B33" s="13" t="s">
        <v>89</v>
      </c>
      <c r="C33" s="13"/>
      <c r="D33" s="13"/>
      <c r="E33" s="13"/>
      <c r="F33" s="13"/>
      <c r="G33" s="13"/>
      <c r="H33" s="13"/>
      <c r="I33" s="14">
        <f t="shared" si="0"/>
        <v>0</v>
      </c>
      <c r="J33" s="13"/>
    </row>
    <row r="34" spans="1:10" ht="12.75">
      <c r="A34" s="27"/>
      <c r="B34" s="28"/>
      <c r="C34" s="28"/>
      <c r="D34" s="28"/>
      <c r="E34" s="28"/>
      <c r="F34" s="28"/>
      <c r="G34" s="28"/>
      <c r="H34" s="28"/>
      <c r="I34" s="31"/>
      <c r="J34" s="2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1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2.25390625" style="0" hidden="1" customWidth="1"/>
    <col min="2" max="2" width="4.375" style="0" customWidth="1"/>
    <col min="3" max="3" width="21.125" style="0" customWidth="1"/>
    <col min="4" max="4" width="4.375" style="0" hidden="1" customWidth="1"/>
    <col min="5" max="11" width="4.375" style="0" customWidth="1"/>
    <col min="12" max="12" width="4.375" style="0" hidden="1" customWidth="1"/>
    <col min="13" max="18" width="4.375" style="0" customWidth="1"/>
    <col min="19" max="19" width="4.25390625" style="0" customWidth="1"/>
    <col min="20" max="20" width="4.375" style="0" hidden="1" customWidth="1"/>
    <col min="21" max="21" width="8.375" style="0" customWidth="1"/>
  </cols>
  <sheetData>
    <row r="1" spans="3:21" ht="18">
      <c r="C1" s="49" t="s">
        <v>119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5:21" ht="13.5" thickBot="1"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111</v>
      </c>
      <c r="U2" t="s">
        <v>118</v>
      </c>
    </row>
    <row r="3" spans="2:21" ht="13.5" thickTop="1">
      <c r="B3" s="10" t="s">
        <v>0</v>
      </c>
      <c r="C3" s="40" t="s">
        <v>91</v>
      </c>
      <c r="D3" s="38">
        <v>657</v>
      </c>
      <c r="E3" s="12">
        <v>59</v>
      </c>
      <c r="F3" s="12">
        <v>58</v>
      </c>
      <c r="G3" s="12">
        <v>57</v>
      </c>
      <c r="H3" s="12">
        <v>28</v>
      </c>
      <c r="I3" s="12">
        <v>47</v>
      </c>
      <c r="J3" s="12">
        <v>60</v>
      </c>
      <c r="K3" s="12">
        <f aca="true" t="shared" si="0" ref="K3:K35">SUM(E3+F3+G3+H3+I3+J3)</f>
        <v>309</v>
      </c>
      <c r="L3" s="12"/>
      <c r="M3" s="12">
        <v>60</v>
      </c>
      <c r="N3" s="12">
        <v>59</v>
      </c>
      <c r="O3" s="12">
        <v>58</v>
      </c>
      <c r="P3" s="12">
        <v>52</v>
      </c>
      <c r="Q3" s="12">
        <v>59</v>
      </c>
      <c r="R3" s="12">
        <v>60</v>
      </c>
      <c r="S3" s="12">
        <f aca="true" t="shared" si="1" ref="S3:S35">SUM(M3+N3+O3+P3+Q3+R3)</f>
        <v>348</v>
      </c>
      <c r="T3" s="12"/>
      <c r="U3" s="44">
        <f aca="true" t="shared" si="2" ref="U3:U35">SUM(K3+S3)</f>
        <v>657</v>
      </c>
    </row>
    <row r="4" spans="2:21" ht="12.75">
      <c r="B4" s="11" t="s">
        <v>14</v>
      </c>
      <c r="C4" s="41" t="s">
        <v>82</v>
      </c>
      <c r="D4" s="39">
        <v>636</v>
      </c>
      <c r="E4" s="13">
        <v>54</v>
      </c>
      <c r="F4" s="13">
        <v>57</v>
      </c>
      <c r="G4" s="13">
        <v>54</v>
      </c>
      <c r="H4" s="13">
        <v>32</v>
      </c>
      <c r="I4" s="13">
        <v>48</v>
      </c>
      <c r="J4" s="13">
        <v>58</v>
      </c>
      <c r="K4" s="13">
        <f t="shared" si="0"/>
        <v>303</v>
      </c>
      <c r="L4" s="13"/>
      <c r="M4" s="13">
        <v>58</v>
      </c>
      <c r="N4" s="13">
        <v>59</v>
      </c>
      <c r="O4" s="13">
        <v>55</v>
      </c>
      <c r="P4" s="13">
        <v>52</v>
      </c>
      <c r="Q4" s="13">
        <v>53</v>
      </c>
      <c r="R4" s="13">
        <v>56</v>
      </c>
      <c r="S4" s="13">
        <f t="shared" si="1"/>
        <v>333</v>
      </c>
      <c r="T4" s="13"/>
      <c r="U4" s="45">
        <f t="shared" si="2"/>
        <v>636</v>
      </c>
    </row>
    <row r="5" spans="2:21" ht="12.75">
      <c r="B5" s="11" t="s">
        <v>15</v>
      </c>
      <c r="C5" s="41" t="s">
        <v>97</v>
      </c>
      <c r="D5" s="39">
        <v>629</v>
      </c>
      <c r="E5" s="13">
        <v>58</v>
      </c>
      <c r="F5" s="13">
        <v>58</v>
      </c>
      <c r="G5" s="13">
        <v>51</v>
      </c>
      <c r="H5" s="13">
        <v>8</v>
      </c>
      <c r="I5" s="13">
        <v>53</v>
      </c>
      <c r="J5" s="13">
        <v>57</v>
      </c>
      <c r="K5" s="13">
        <f t="shared" si="0"/>
        <v>285</v>
      </c>
      <c r="L5" s="13"/>
      <c r="M5" s="13">
        <v>60</v>
      </c>
      <c r="N5" s="13">
        <v>60</v>
      </c>
      <c r="O5" s="13">
        <v>60</v>
      </c>
      <c r="P5" s="13">
        <v>50</v>
      </c>
      <c r="Q5" s="13">
        <v>56</v>
      </c>
      <c r="R5" s="13">
        <v>58</v>
      </c>
      <c r="S5" s="13">
        <f t="shared" si="1"/>
        <v>344</v>
      </c>
      <c r="T5" s="13"/>
      <c r="U5" s="45">
        <f t="shared" si="2"/>
        <v>629</v>
      </c>
    </row>
    <row r="6" spans="2:21" ht="12.75">
      <c r="B6" s="11" t="s">
        <v>16</v>
      </c>
      <c r="C6" s="41" t="s">
        <v>88</v>
      </c>
      <c r="D6" s="39">
        <v>611</v>
      </c>
      <c r="E6" s="13">
        <v>55</v>
      </c>
      <c r="F6" s="13">
        <v>47</v>
      </c>
      <c r="G6" s="13">
        <v>52</v>
      </c>
      <c r="H6" s="13">
        <v>40</v>
      </c>
      <c r="I6" s="13">
        <v>43</v>
      </c>
      <c r="J6" s="13">
        <v>53</v>
      </c>
      <c r="K6" s="13">
        <f t="shared" si="0"/>
        <v>290</v>
      </c>
      <c r="L6" s="13"/>
      <c r="M6" s="13">
        <v>58</v>
      </c>
      <c r="N6" s="13">
        <v>59</v>
      </c>
      <c r="O6" s="13">
        <v>54</v>
      </c>
      <c r="P6" s="13">
        <v>34</v>
      </c>
      <c r="Q6" s="13">
        <v>56</v>
      </c>
      <c r="R6" s="13">
        <v>60</v>
      </c>
      <c r="S6" s="13">
        <f t="shared" si="1"/>
        <v>321</v>
      </c>
      <c r="T6" s="13"/>
      <c r="U6" s="45">
        <f t="shared" si="2"/>
        <v>611</v>
      </c>
    </row>
    <row r="7" spans="2:21" ht="12.75">
      <c r="B7" s="11" t="s">
        <v>17</v>
      </c>
      <c r="C7" s="41" t="s">
        <v>86</v>
      </c>
      <c r="D7" s="39">
        <v>602</v>
      </c>
      <c r="E7" s="13">
        <v>56</v>
      </c>
      <c r="F7" s="13">
        <v>56</v>
      </c>
      <c r="G7" s="13">
        <v>46</v>
      </c>
      <c r="H7" s="13">
        <v>18</v>
      </c>
      <c r="I7" s="13">
        <v>43</v>
      </c>
      <c r="J7" s="13">
        <v>56</v>
      </c>
      <c r="K7" s="13">
        <f t="shared" si="0"/>
        <v>275</v>
      </c>
      <c r="L7" s="13"/>
      <c r="M7" s="13">
        <v>59</v>
      </c>
      <c r="N7" s="13">
        <v>57</v>
      </c>
      <c r="O7" s="13">
        <v>58</v>
      </c>
      <c r="P7" s="13">
        <v>42</v>
      </c>
      <c r="Q7" s="13">
        <v>53</v>
      </c>
      <c r="R7" s="13">
        <v>58</v>
      </c>
      <c r="S7" s="13">
        <f t="shared" si="1"/>
        <v>327</v>
      </c>
      <c r="T7" s="13"/>
      <c r="U7" s="45">
        <f t="shared" si="2"/>
        <v>602</v>
      </c>
    </row>
    <row r="8" spans="2:21" ht="12.75">
      <c r="B8" s="11" t="s">
        <v>18</v>
      </c>
      <c r="C8" s="41" t="s">
        <v>90</v>
      </c>
      <c r="D8" s="39">
        <v>602</v>
      </c>
      <c r="E8" s="13">
        <v>57</v>
      </c>
      <c r="F8" s="13">
        <v>53</v>
      </c>
      <c r="G8" s="13">
        <v>52</v>
      </c>
      <c r="H8" s="13">
        <v>10</v>
      </c>
      <c r="I8" s="13">
        <v>50</v>
      </c>
      <c r="J8" s="13">
        <v>56</v>
      </c>
      <c r="K8" s="13">
        <f t="shared" si="0"/>
        <v>278</v>
      </c>
      <c r="L8" s="13"/>
      <c r="M8" s="13">
        <v>57</v>
      </c>
      <c r="N8" s="13">
        <v>58</v>
      </c>
      <c r="O8" s="13">
        <v>53</v>
      </c>
      <c r="P8" s="13">
        <v>44</v>
      </c>
      <c r="Q8" s="13">
        <v>52</v>
      </c>
      <c r="R8" s="13">
        <v>60</v>
      </c>
      <c r="S8" s="13">
        <f t="shared" si="1"/>
        <v>324</v>
      </c>
      <c r="T8" s="13"/>
      <c r="U8" s="45">
        <f t="shared" si="2"/>
        <v>602</v>
      </c>
    </row>
    <row r="9" spans="2:21" ht="12.75">
      <c r="B9" s="11" t="s">
        <v>19</v>
      </c>
      <c r="C9" s="41" t="s">
        <v>123</v>
      </c>
      <c r="D9" s="39">
        <v>593</v>
      </c>
      <c r="E9" s="13">
        <v>58</v>
      </c>
      <c r="F9" s="13">
        <v>55</v>
      </c>
      <c r="G9" s="13">
        <v>54</v>
      </c>
      <c r="H9" s="13">
        <v>10</v>
      </c>
      <c r="I9" s="13">
        <v>48</v>
      </c>
      <c r="J9" s="13">
        <v>54</v>
      </c>
      <c r="K9" s="13">
        <f t="shared" si="0"/>
        <v>279</v>
      </c>
      <c r="L9" s="13"/>
      <c r="M9" s="13">
        <v>57</v>
      </c>
      <c r="N9" s="13">
        <v>57</v>
      </c>
      <c r="O9" s="13">
        <v>54</v>
      </c>
      <c r="P9" s="13">
        <v>36</v>
      </c>
      <c r="Q9" s="13">
        <v>52</v>
      </c>
      <c r="R9" s="13">
        <v>58</v>
      </c>
      <c r="S9" s="13">
        <f t="shared" si="1"/>
        <v>314</v>
      </c>
      <c r="T9" s="13"/>
      <c r="U9" s="45">
        <f t="shared" si="2"/>
        <v>593</v>
      </c>
    </row>
    <row r="10" spans="2:21" ht="12.75">
      <c r="B10" s="11" t="s">
        <v>20</v>
      </c>
      <c r="C10" s="41" t="s">
        <v>124</v>
      </c>
      <c r="D10" s="39">
        <v>586</v>
      </c>
      <c r="E10" s="13">
        <v>51</v>
      </c>
      <c r="F10" s="13">
        <v>57</v>
      </c>
      <c r="G10" s="13">
        <v>46</v>
      </c>
      <c r="H10" s="13">
        <v>38</v>
      </c>
      <c r="I10" s="13">
        <v>32</v>
      </c>
      <c r="J10" s="13">
        <v>43</v>
      </c>
      <c r="K10" s="13">
        <f t="shared" si="0"/>
        <v>267</v>
      </c>
      <c r="L10" s="13"/>
      <c r="M10" s="13">
        <v>59</v>
      </c>
      <c r="N10" s="13">
        <v>58</v>
      </c>
      <c r="O10" s="13">
        <v>53</v>
      </c>
      <c r="P10" s="13">
        <v>38</v>
      </c>
      <c r="Q10" s="13">
        <v>54</v>
      </c>
      <c r="R10" s="13">
        <v>57</v>
      </c>
      <c r="S10" s="13">
        <f t="shared" si="1"/>
        <v>319</v>
      </c>
      <c r="T10" s="13"/>
      <c r="U10" s="45">
        <f t="shared" si="2"/>
        <v>586</v>
      </c>
    </row>
    <row r="11" spans="2:21" ht="12.75">
      <c r="B11" s="11" t="s">
        <v>21</v>
      </c>
      <c r="C11" s="41" t="s">
        <v>99</v>
      </c>
      <c r="D11" s="39">
        <v>566</v>
      </c>
      <c r="E11" s="13">
        <v>38</v>
      </c>
      <c r="F11" s="13">
        <v>56</v>
      </c>
      <c r="G11" s="13">
        <v>47</v>
      </c>
      <c r="H11" s="13">
        <v>30</v>
      </c>
      <c r="I11" s="13">
        <v>43</v>
      </c>
      <c r="J11" s="13">
        <v>26</v>
      </c>
      <c r="K11" s="13">
        <f t="shared" si="0"/>
        <v>240</v>
      </c>
      <c r="L11" s="13"/>
      <c r="M11" s="13">
        <v>59</v>
      </c>
      <c r="N11" s="13">
        <v>59</v>
      </c>
      <c r="O11" s="13">
        <v>54</v>
      </c>
      <c r="P11" s="13">
        <v>42</v>
      </c>
      <c r="Q11" s="13">
        <v>52</v>
      </c>
      <c r="R11" s="13">
        <v>60</v>
      </c>
      <c r="S11" s="13">
        <f t="shared" si="1"/>
        <v>326</v>
      </c>
      <c r="T11" s="13"/>
      <c r="U11" s="45">
        <f t="shared" si="2"/>
        <v>566</v>
      </c>
    </row>
    <row r="12" spans="2:21" ht="12.75">
      <c r="B12" s="11" t="s">
        <v>22</v>
      </c>
      <c r="C12" s="41" t="s">
        <v>100</v>
      </c>
      <c r="D12" s="39">
        <v>559</v>
      </c>
      <c r="E12" s="13">
        <v>44</v>
      </c>
      <c r="F12" s="13">
        <v>52</v>
      </c>
      <c r="G12" s="13">
        <v>31</v>
      </c>
      <c r="H12" s="13">
        <v>32</v>
      </c>
      <c r="I12" s="13">
        <v>37</v>
      </c>
      <c r="J12" s="13">
        <v>40</v>
      </c>
      <c r="K12" s="13">
        <f t="shared" si="0"/>
        <v>236</v>
      </c>
      <c r="L12" s="13"/>
      <c r="M12" s="13">
        <v>59</v>
      </c>
      <c r="N12" s="13">
        <v>57</v>
      </c>
      <c r="O12" s="13">
        <v>55</v>
      </c>
      <c r="P12" s="13">
        <v>40</v>
      </c>
      <c r="Q12" s="13">
        <v>53</v>
      </c>
      <c r="R12" s="13">
        <v>59</v>
      </c>
      <c r="S12" s="13">
        <f t="shared" si="1"/>
        <v>323</v>
      </c>
      <c r="T12" s="13"/>
      <c r="U12" s="45">
        <f t="shared" si="2"/>
        <v>559</v>
      </c>
    </row>
    <row r="13" spans="2:21" ht="12.75">
      <c r="B13" s="11" t="s">
        <v>23</v>
      </c>
      <c r="C13" s="41" t="s">
        <v>98</v>
      </c>
      <c r="D13" s="39">
        <v>553</v>
      </c>
      <c r="E13" s="13">
        <v>47</v>
      </c>
      <c r="F13" s="13">
        <v>52</v>
      </c>
      <c r="G13" s="13">
        <v>34</v>
      </c>
      <c r="H13" s="13">
        <v>20</v>
      </c>
      <c r="I13" s="13">
        <v>38</v>
      </c>
      <c r="J13" s="13">
        <v>54</v>
      </c>
      <c r="K13" s="13">
        <f t="shared" si="0"/>
        <v>245</v>
      </c>
      <c r="L13" s="13"/>
      <c r="M13" s="13">
        <v>57</v>
      </c>
      <c r="N13" s="13">
        <v>56</v>
      </c>
      <c r="O13" s="13">
        <v>50</v>
      </c>
      <c r="P13" s="13">
        <v>34</v>
      </c>
      <c r="Q13" s="13">
        <v>53</v>
      </c>
      <c r="R13" s="13">
        <v>58</v>
      </c>
      <c r="S13" s="13">
        <f t="shared" si="1"/>
        <v>308</v>
      </c>
      <c r="T13" s="13"/>
      <c r="U13" s="45">
        <f t="shared" si="2"/>
        <v>553</v>
      </c>
    </row>
    <row r="14" spans="2:21" ht="12.75">
      <c r="B14" s="11" t="s">
        <v>24</v>
      </c>
      <c r="C14" s="41" t="s">
        <v>102</v>
      </c>
      <c r="D14" s="39">
        <v>543</v>
      </c>
      <c r="E14" s="13">
        <v>52</v>
      </c>
      <c r="F14" s="13">
        <v>36</v>
      </c>
      <c r="G14" s="13">
        <v>36</v>
      </c>
      <c r="H14" s="13">
        <v>16</v>
      </c>
      <c r="I14" s="13">
        <v>44</v>
      </c>
      <c r="J14" s="13">
        <v>54</v>
      </c>
      <c r="K14" s="13">
        <f t="shared" si="0"/>
        <v>238</v>
      </c>
      <c r="L14" s="13"/>
      <c r="M14" s="13">
        <v>60</v>
      </c>
      <c r="N14" s="13">
        <v>58</v>
      </c>
      <c r="O14" s="13">
        <v>51</v>
      </c>
      <c r="P14" s="13">
        <v>36</v>
      </c>
      <c r="Q14" s="13">
        <v>45</v>
      </c>
      <c r="R14" s="13">
        <v>55</v>
      </c>
      <c r="S14" s="13">
        <f t="shared" si="1"/>
        <v>305</v>
      </c>
      <c r="T14" s="13"/>
      <c r="U14" s="45">
        <f t="shared" si="2"/>
        <v>543</v>
      </c>
    </row>
    <row r="15" spans="2:21" ht="12.75">
      <c r="B15" s="11" t="s">
        <v>25</v>
      </c>
      <c r="C15" s="41" t="s">
        <v>93</v>
      </c>
      <c r="D15" s="39">
        <v>539</v>
      </c>
      <c r="E15" s="13">
        <v>49</v>
      </c>
      <c r="F15" s="13">
        <v>41</v>
      </c>
      <c r="G15" s="13">
        <v>39</v>
      </c>
      <c r="H15" s="13">
        <v>4</v>
      </c>
      <c r="I15" s="13">
        <v>41</v>
      </c>
      <c r="J15" s="13">
        <v>52</v>
      </c>
      <c r="K15" s="13">
        <f t="shared" si="0"/>
        <v>226</v>
      </c>
      <c r="L15" s="13"/>
      <c r="M15" s="13">
        <v>56</v>
      </c>
      <c r="N15" s="13">
        <v>56</v>
      </c>
      <c r="O15" s="13">
        <v>50</v>
      </c>
      <c r="P15" s="13">
        <v>44</v>
      </c>
      <c r="Q15" s="13">
        <v>48</v>
      </c>
      <c r="R15" s="13">
        <v>59</v>
      </c>
      <c r="S15" s="13">
        <f t="shared" si="1"/>
        <v>313</v>
      </c>
      <c r="T15" s="13"/>
      <c r="U15" s="45">
        <f t="shared" si="2"/>
        <v>539</v>
      </c>
    </row>
    <row r="16" spans="2:21" ht="12.75">
      <c r="B16" s="11" t="s">
        <v>26</v>
      </c>
      <c r="C16" s="41" t="s">
        <v>75</v>
      </c>
      <c r="D16" s="39">
        <v>536</v>
      </c>
      <c r="E16" s="13">
        <v>44</v>
      </c>
      <c r="F16" s="13">
        <v>33</v>
      </c>
      <c r="G16" s="13">
        <v>23</v>
      </c>
      <c r="H16" s="13">
        <v>8</v>
      </c>
      <c r="I16" s="13">
        <v>35</v>
      </c>
      <c r="J16" s="13">
        <v>50</v>
      </c>
      <c r="K16" s="13">
        <f t="shared" si="0"/>
        <v>193</v>
      </c>
      <c r="L16" s="13"/>
      <c r="M16" s="13">
        <v>60</v>
      </c>
      <c r="N16" s="13">
        <v>60</v>
      </c>
      <c r="O16" s="13">
        <v>50</v>
      </c>
      <c r="P16" s="13">
        <v>56</v>
      </c>
      <c r="Q16" s="13">
        <v>59</v>
      </c>
      <c r="R16" s="13">
        <v>58</v>
      </c>
      <c r="S16" s="13">
        <f t="shared" si="1"/>
        <v>343</v>
      </c>
      <c r="T16" s="13"/>
      <c r="U16" s="45">
        <f t="shared" si="2"/>
        <v>536</v>
      </c>
    </row>
    <row r="17" spans="2:21" ht="12.75">
      <c r="B17" s="11" t="s">
        <v>27</v>
      </c>
      <c r="C17" s="41" t="s">
        <v>96</v>
      </c>
      <c r="D17" s="39">
        <v>536</v>
      </c>
      <c r="E17" s="13">
        <v>54</v>
      </c>
      <c r="F17" s="13">
        <v>54</v>
      </c>
      <c r="G17" s="13">
        <v>20</v>
      </c>
      <c r="H17" s="13">
        <v>16</v>
      </c>
      <c r="I17" s="13">
        <v>42</v>
      </c>
      <c r="J17" s="13">
        <v>53</v>
      </c>
      <c r="K17" s="13">
        <f t="shared" si="0"/>
        <v>239</v>
      </c>
      <c r="L17" s="13"/>
      <c r="M17" s="13">
        <v>59</v>
      </c>
      <c r="N17" s="13">
        <v>57</v>
      </c>
      <c r="O17" s="13">
        <v>51</v>
      </c>
      <c r="P17" s="13">
        <v>24</v>
      </c>
      <c r="Q17" s="13">
        <v>48</v>
      </c>
      <c r="R17" s="13">
        <v>58</v>
      </c>
      <c r="S17" s="13">
        <f t="shared" si="1"/>
        <v>297</v>
      </c>
      <c r="T17" s="13"/>
      <c r="U17" s="45">
        <f t="shared" si="2"/>
        <v>536</v>
      </c>
    </row>
    <row r="18" spans="2:21" ht="12.75">
      <c r="B18" s="11" t="s">
        <v>28</v>
      </c>
      <c r="C18" s="41" t="s">
        <v>77</v>
      </c>
      <c r="D18" s="39">
        <v>528</v>
      </c>
      <c r="E18" s="13">
        <v>51</v>
      </c>
      <c r="F18" s="13">
        <v>52</v>
      </c>
      <c r="G18" s="13">
        <v>45</v>
      </c>
      <c r="H18" s="13">
        <v>28</v>
      </c>
      <c r="I18" s="13">
        <v>38</v>
      </c>
      <c r="J18" s="13">
        <v>47</v>
      </c>
      <c r="K18" s="13">
        <f t="shared" si="0"/>
        <v>261</v>
      </c>
      <c r="L18" s="13"/>
      <c r="M18" s="13">
        <v>30</v>
      </c>
      <c r="N18" s="13">
        <v>37</v>
      </c>
      <c r="O18" s="13">
        <v>59</v>
      </c>
      <c r="P18" s="13">
        <v>30</v>
      </c>
      <c r="Q18" s="13">
        <v>51</v>
      </c>
      <c r="R18" s="13">
        <v>60</v>
      </c>
      <c r="S18" s="13">
        <f t="shared" si="1"/>
        <v>267</v>
      </c>
      <c r="T18" s="13"/>
      <c r="U18" s="45">
        <f t="shared" si="2"/>
        <v>528</v>
      </c>
    </row>
    <row r="19" spans="2:21" ht="12.75">
      <c r="B19" s="11" t="s">
        <v>29</v>
      </c>
      <c r="C19" s="41" t="s">
        <v>76</v>
      </c>
      <c r="D19" s="39">
        <v>526</v>
      </c>
      <c r="E19" s="13">
        <v>53</v>
      </c>
      <c r="F19" s="13">
        <v>57</v>
      </c>
      <c r="G19" s="13">
        <v>50</v>
      </c>
      <c r="H19" s="13">
        <v>10</v>
      </c>
      <c r="I19" s="13">
        <v>33</v>
      </c>
      <c r="J19" s="13">
        <v>50</v>
      </c>
      <c r="K19" s="13">
        <f t="shared" si="0"/>
        <v>253</v>
      </c>
      <c r="L19" s="13"/>
      <c r="M19" s="13">
        <v>56</v>
      </c>
      <c r="N19" s="13">
        <v>54</v>
      </c>
      <c r="O19" s="13">
        <v>46</v>
      </c>
      <c r="P19" s="13">
        <v>24</v>
      </c>
      <c r="Q19" s="13">
        <v>37</v>
      </c>
      <c r="R19" s="13">
        <v>56</v>
      </c>
      <c r="S19" s="13">
        <f t="shared" si="1"/>
        <v>273</v>
      </c>
      <c r="T19" s="13"/>
      <c r="U19" s="45">
        <f t="shared" si="2"/>
        <v>526</v>
      </c>
    </row>
    <row r="20" spans="2:21" ht="12.75">
      <c r="B20" s="11" t="s">
        <v>30</v>
      </c>
      <c r="C20" s="41" t="s">
        <v>83</v>
      </c>
      <c r="D20" s="39">
        <v>520</v>
      </c>
      <c r="E20" s="13">
        <v>48</v>
      </c>
      <c r="F20" s="13">
        <v>33</v>
      </c>
      <c r="G20" s="13">
        <v>38</v>
      </c>
      <c r="H20" s="13">
        <v>16</v>
      </c>
      <c r="I20" s="13">
        <v>31</v>
      </c>
      <c r="J20" s="13">
        <v>44</v>
      </c>
      <c r="K20" s="13">
        <f t="shared" si="0"/>
        <v>210</v>
      </c>
      <c r="L20" s="13"/>
      <c r="M20" s="13">
        <v>59</v>
      </c>
      <c r="N20" s="13">
        <v>49</v>
      </c>
      <c r="O20" s="13">
        <v>55</v>
      </c>
      <c r="P20" s="13">
        <v>38</v>
      </c>
      <c r="Q20" s="13">
        <v>49</v>
      </c>
      <c r="R20" s="13">
        <v>60</v>
      </c>
      <c r="S20" s="13">
        <f t="shared" si="1"/>
        <v>310</v>
      </c>
      <c r="T20" s="13"/>
      <c r="U20" s="45">
        <f t="shared" si="2"/>
        <v>520</v>
      </c>
    </row>
    <row r="21" spans="2:21" ht="12.75">
      <c r="B21" s="11" t="s">
        <v>31</v>
      </c>
      <c r="C21" s="42" t="s">
        <v>103</v>
      </c>
      <c r="D21" s="39">
        <v>501</v>
      </c>
      <c r="E21" s="13">
        <v>45</v>
      </c>
      <c r="F21" s="13">
        <v>40</v>
      </c>
      <c r="G21" s="13">
        <v>27</v>
      </c>
      <c r="H21" s="13">
        <v>10</v>
      </c>
      <c r="I21" s="13">
        <v>35</v>
      </c>
      <c r="J21" s="13">
        <v>35</v>
      </c>
      <c r="K21" s="13">
        <f t="shared" si="0"/>
        <v>192</v>
      </c>
      <c r="L21" s="13"/>
      <c r="M21" s="13">
        <v>59</v>
      </c>
      <c r="N21" s="13">
        <v>59</v>
      </c>
      <c r="O21" s="13">
        <v>57</v>
      </c>
      <c r="P21" s="13">
        <v>32</v>
      </c>
      <c r="Q21" s="13">
        <v>47</v>
      </c>
      <c r="R21" s="13">
        <v>55</v>
      </c>
      <c r="S21" s="13">
        <f t="shared" si="1"/>
        <v>309</v>
      </c>
      <c r="T21" s="13"/>
      <c r="U21" s="45">
        <f t="shared" si="2"/>
        <v>501</v>
      </c>
    </row>
    <row r="22" spans="2:21" ht="12.75">
      <c r="B22" s="11" t="s">
        <v>32</v>
      </c>
      <c r="C22" s="41" t="s">
        <v>94</v>
      </c>
      <c r="D22" s="39">
        <v>491</v>
      </c>
      <c r="E22" s="13">
        <v>55</v>
      </c>
      <c r="F22" s="13">
        <v>51</v>
      </c>
      <c r="G22" s="13">
        <v>45</v>
      </c>
      <c r="H22" s="13">
        <v>26</v>
      </c>
      <c r="I22" s="13">
        <v>36</v>
      </c>
      <c r="J22" s="13">
        <v>50</v>
      </c>
      <c r="K22" s="13">
        <f t="shared" si="0"/>
        <v>263</v>
      </c>
      <c r="L22" s="13"/>
      <c r="M22" s="13">
        <v>26</v>
      </c>
      <c r="N22" s="13">
        <v>56</v>
      </c>
      <c r="O22" s="13">
        <v>50</v>
      </c>
      <c r="P22" s="13">
        <v>24</v>
      </c>
      <c r="Q22" s="13">
        <v>46</v>
      </c>
      <c r="R22" s="13">
        <v>26</v>
      </c>
      <c r="S22" s="13">
        <f t="shared" si="1"/>
        <v>228</v>
      </c>
      <c r="T22" s="13"/>
      <c r="U22" s="45">
        <f t="shared" si="2"/>
        <v>491</v>
      </c>
    </row>
    <row r="23" spans="2:21" ht="12.75">
      <c r="B23" s="11" t="s">
        <v>33</v>
      </c>
      <c r="C23" s="41" t="s">
        <v>73</v>
      </c>
      <c r="D23" s="39">
        <v>461</v>
      </c>
      <c r="E23" s="13">
        <v>43</v>
      </c>
      <c r="F23" s="13">
        <v>7</v>
      </c>
      <c r="G23" s="13">
        <v>26</v>
      </c>
      <c r="H23" s="13">
        <v>0</v>
      </c>
      <c r="I23" s="13">
        <v>21</v>
      </c>
      <c r="J23" s="13">
        <v>34</v>
      </c>
      <c r="K23" s="13">
        <f t="shared" si="0"/>
        <v>131</v>
      </c>
      <c r="L23" s="13"/>
      <c r="M23" s="13">
        <v>60</v>
      </c>
      <c r="N23" s="13">
        <v>60</v>
      </c>
      <c r="O23" s="13">
        <v>56</v>
      </c>
      <c r="P23" s="13">
        <v>38</v>
      </c>
      <c r="Q23" s="13">
        <v>56</v>
      </c>
      <c r="R23" s="13">
        <v>60</v>
      </c>
      <c r="S23" s="13">
        <f t="shared" si="1"/>
        <v>330</v>
      </c>
      <c r="T23" s="13"/>
      <c r="U23" s="45">
        <f t="shared" si="2"/>
        <v>461</v>
      </c>
    </row>
    <row r="24" spans="2:21" ht="12.75">
      <c r="B24" s="11" t="s">
        <v>34</v>
      </c>
      <c r="C24" s="41" t="s">
        <v>95</v>
      </c>
      <c r="D24" s="39">
        <v>460</v>
      </c>
      <c r="E24" s="13">
        <v>39</v>
      </c>
      <c r="F24" s="13">
        <v>48</v>
      </c>
      <c r="G24" s="13">
        <v>38</v>
      </c>
      <c r="H24" s="13">
        <v>8</v>
      </c>
      <c r="I24" s="13">
        <v>33</v>
      </c>
      <c r="J24" s="13">
        <v>34</v>
      </c>
      <c r="K24" s="13">
        <f t="shared" si="0"/>
        <v>200</v>
      </c>
      <c r="L24" s="13"/>
      <c r="M24" s="13">
        <v>40</v>
      </c>
      <c r="N24" s="13">
        <v>54</v>
      </c>
      <c r="O24" s="13">
        <v>51</v>
      </c>
      <c r="P24" s="13">
        <v>28</v>
      </c>
      <c r="Q24" s="13">
        <v>47</v>
      </c>
      <c r="R24" s="13">
        <v>40</v>
      </c>
      <c r="S24" s="13">
        <f t="shared" si="1"/>
        <v>260</v>
      </c>
      <c r="T24" s="13"/>
      <c r="U24" s="45">
        <f t="shared" si="2"/>
        <v>460</v>
      </c>
    </row>
    <row r="25" spans="2:21" ht="12.75">
      <c r="B25" s="11" t="s">
        <v>35</v>
      </c>
      <c r="C25" s="41" t="s">
        <v>92</v>
      </c>
      <c r="D25" s="39">
        <v>458</v>
      </c>
      <c r="E25" s="13">
        <v>40</v>
      </c>
      <c r="F25" s="13">
        <v>33</v>
      </c>
      <c r="G25" s="13">
        <v>43</v>
      </c>
      <c r="H25" s="13">
        <v>10</v>
      </c>
      <c r="I25" s="13">
        <v>27</v>
      </c>
      <c r="J25" s="13">
        <v>50</v>
      </c>
      <c r="K25" s="13">
        <f t="shared" si="0"/>
        <v>203</v>
      </c>
      <c r="L25" s="13"/>
      <c r="M25" s="13">
        <v>51</v>
      </c>
      <c r="N25" s="13">
        <v>55</v>
      </c>
      <c r="O25" s="13">
        <v>51</v>
      </c>
      <c r="P25" s="13">
        <v>34</v>
      </c>
      <c r="Q25" s="13">
        <v>28</v>
      </c>
      <c r="R25" s="13">
        <v>36</v>
      </c>
      <c r="S25" s="13">
        <f t="shared" si="1"/>
        <v>255</v>
      </c>
      <c r="T25" s="13"/>
      <c r="U25" s="45">
        <f t="shared" si="2"/>
        <v>458</v>
      </c>
    </row>
    <row r="26" spans="2:21" ht="12.75">
      <c r="B26" s="11" t="s">
        <v>36</v>
      </c>
      <c r="C26" s="41" t="s">
        <v>72</v>
      </c>
      <c r="D26" s="39">
        <v>436</v>
      </c>
      <c r="E26" s="13">
        <v>45</v>
      </c>
      <c r="F26" s="13">
        <v>27</v>
      </c>
      <c r="G26" s="13">
        <v>17</v>
      </c>
      <c r="H26" s="13">
        <v>14</v>
      </c>
      <c r="I26" s="13">
        <v>14</v>
      </c>
      <c r="J26" s="13">
        <v>28</v>
      </c>
      <c r="K26" s="13">
        <f>SUM(E26+F26+G26+H26+I26+J26)</f>
        <v>145</v>
      </c>
      <c r="L26" s="13"/>
      <c r="M26" s="13">
        <v>57</v>
      </c>
      <c r="N26" s="13">
        <v>56</v>
      </c>
      <c r="O26" s="13">
        <v>49</v>
      </c>
      <c r="P26" s="13">
        <v>26</v>
      </c>
      <c r="Q26" s="13">
        <v>50</v>
      </c>
      <c r="R26" s="13">
        <v>53</v>
      </c>
      <c r="S26" s="13">
        <f t="shared" si="1"/>
        <v>291</v>
      </c>
      <c r="T26" s="13"/>
      <c r="U26" s="45">
        <f t="shared" si="2"/>
        <v>436</v>
      </c>
    </row>
    <row r="27" spans="2:21" ht="12.75">
      <c r="B27" s="11" t="s">
        <v>37</v>
      </c>
      <c r="C27" s="41" t="s">
        <v>101</v>
      </c>
      <c r="D27" s="39">
        <v>433</v>
      </c>
      <c r="E27" s="13">
        <v>41</v>
      </c>
      <c r="F27" s="13">
        <v>26</v>
      </c>
      <c r="G27" s="13">
        <v>35</v>
      </c>
      <c r="H27" s="13">
        <v>16</v>
      </c>
      <c r="I27" s="13">
        <v>25</v>
      </c>
      <c r="J27" s="13">
        <v>45</v>
      </c>
      <c r="K27" s="13">
        <f t="shared" si="0"/>
        <v>188</v>
      </c>
      <c r="L27" s="13"/>
      <c r="M27" s="13">
        <v>55</v>
      </c>
      <c r="N27" s="13">
        <v>48</v>
      </c>
      <c r="O27" s="13">
        <v>26</v>
      </c>
      <c r="P27" s="13">
        <v>38</v>
      </c>
      <c r="Q27" s="13">
        <v>22</v>
      </c>
      <c r="R27" s="13">
        <v>56</v>
      </c>
      <c r="S27" s="13">
        <f t="shared" si="1"/>
        <v>245</v>
      </c>
      <c r="T27" s="13"/>
      <c r="U27" s="45">
        <f t="shared" si="2"/>
        <v>433</v>
      </c>
    </row>
    <row r="28" spans="2:21" ht="12.75">
      <c r="B28" s="11" t="s">
        <v>38</v>
      </c>
      <c r="C28" s="41" t="s">
        <v>80</v>
      </c>
      <c r="D28" s="39">
        <v>348</v>
      </c>
      <c r="E28" s="13">
        <v>16</v>
      </c>
      <c r="F28" s="13">
        <v>37</v>
      </c>
      <c r="G28" s="13">
        <v>7</v>
      </c>
      <c r="H28" s="13">
        <v>10</v>
      </c>
      <c r="I28" s="13">
        <v>3</v>
      </c>
      <c r="J28" s="13">
        <v>15</v>
      </c>
      <c r="K28" s="13">
        <f t="shared" si="0"/>
        <v>88</v>
      </c>
      <c r="L28" s="13"/>
      <c r="M28" s="13">
        <v>56</v>
      </c>
      <c r="N28" s="13">
        <v>44</v>
      </c>
      <c r="O28" s="13">
        <v>49</v>
      </c>
      <c r="P28" s="13">
        <v>14</v>
      </c>
      <c r="Q28" s="13">
        <v>44</v>
      </c>
      <c r="R28" s="13">
        <v>53</v>
      </c>
      <c r="S28" s="13">
        <f t="shared" si="1"/>
        <v>260</v>
      </c>
      <c r="T28" s="13"/>
      <c r="U28" s="45">
        <f t="shared" si="2"/>
        <v>348</v>
      </c>
    </row>
    <row r="29" spans="2:21" ht="12.75">
      <c r="B29" s="11" t="s">
        <v>39</v>
      </c>
      <c r="C29" s="41" t="s">
        <v>81</v>
      </c>
      <c r="D29" s="39">
        <v>341</v>
      </c>
      <c r="E29" s="13">
        <v>44</v>
      </c>
      <c r="F29" s="13">
        <v>24</v>
      </c>
      <c r="G29" s="13">
        <v>30</v>
      </c>
      <c r="H29" s="13">
        <v>0</v>
      </c>
      <c r="I29" s="13">
        <v>11</v>
      </c>
      <c r="J29" s="13">
        <v>9</v>
      </c>
      <c r="K29" s="13">
        <f t="shared" si="0"/>
        <v>118</v>
      </c>
      <c r="L29" s="13"/>
      <c r="M29" s="13">
        <v>43</v>
      </c>
      <c r="N29" s="13">
        <v>45</v>
      </c>
      <c r="O29" s="13">
        <v>43</v>
      </c>
      <c r="P29" s="13">
        <v>8</v>
      </c>
      <c r="Q29" s="13">
        <v>49</v>
      </c>
      <c r="R29" s="13">
        <v>35</v>
      </c>
      <c r="S29" s="13">
        <f t="shared" si="1"/>
        <v>223</v>
      </c>
      <c r="T29" s="13"/>
      <c r="U29" s="45">
        <f t="shared" si="2"/>
        <v>341</v>
      </c>
    </row>
    <row r="30" spans="2:21" ht="12.75">
      <c r="B30" s="11" t="s">
        <v>40</v>
      </c>
      <c r="C30" s="41" t="s">
        <v>87</v>
      </c>
      <c r="D30" s="39">
        <v>326</v>
      </c>
      <c r="E30" s="13">
        <v>59</v>
      </c>
      <c r="F30" s="13">
        <v>58</v>
      </c>
      <c r="G30" s="13">
        <v>54</v>
      </c>
      <c r="H30" s="13">
        <v>42</v>
      </c>
      <c r="I30" s="13">
        <v>56</v>
      </c>
      <c r="J30" s="13">
        <v>57</v>
      </c>
      <c r="K30" s="13">
        <f t="shared" si="0"/>
        <v>326</v>
      </c>
      <c r="L30" s="13"/>
      <c r="M30" s="13"/>
      <c r="N30" s="13"/>
      <c r="O30" s="13"/>
      <c r="P30" s="13"/>
      <c r="Q30" s="13"/>
      <c r="R30" s="13"/>
      <c r="S30" s="13">
        <f t="shared" si="1"/>
        <v>0</v>
      </c>
      <c r="T30" s="13"/>
      <c r="U30" s="45">
        <f t="shared" si="2"/>
        <v>326</v>
      </c>
    </row>
    <row r="31" spans="2:21" ht="12.75">
      <c r="B31" s="11" t="s">
        <v>41</v>
      </c>
      <c r="C31" s="41" t="s">
        <v>84</v>
      </c>
      <c r="D31" s="39">
        <v>285</v>
      </c>
      <c r="E31" s="13">
        <v>29</v>
      </c>
      <c r="F31" s="13">
        <v>8</v>
      </c>
      <c r="G31" s="13">
        <v>14</v>
      </c>
      <c r="H31" s="13">
        <v>6</v>
      </c>
      <c r="I31" s="13">
        <v>1</v>
      </c>
      <c r="J31" s="13">
        <v>0</v>
      </c>
      <c r="K31" s="13">
        <f t="shared" si="0"/>
        <v>58</v>
      </c>
      <c r="L31" s="13"/>
      <c r="M31" s="13">
        <v>51</v>
      </c>
      <c r="N31" s="13">
        <v>52</v>
      </c>
      <c r="O31" s="13">
        <v>39</v>
      </c>
      <c r="P31" s="13">
        <v>6</v>
      </c>
      <c r="Q31" s="13">
        <v>39</v>
      </c>
      <c r="R31" s="13">
        <v>40</v>
      </c>
      <c r="S31" s="13">
        <f t="shared" si="1"/>
        <v>227</v>
      </c>
      <c r="T31" s="13"/>
      <c r="U31" s="45">
        <f t="shared" si="2"/>
        <v>285</v>
      </c>
    </row>
    <row r="32" spans="2:21" ht="12.75">
      <c r="B32" s="11" t="s">
        <v>42</v>
      </c>
      <c r="C32" s="41" t="s">
        <v>78</v>
      </c>
      <c r="D32" s="39">
        <v>237</v>
      </c>
      <c r="E32" s="13">
        <v>55</v>
      </c>
      <c r="F32" s="13">
        <v>50</v>
      </c>
      <c r="G32" s="13">
        <v>43</v>
      </c>
      <c r="H32" s="13">
        <v>8</v>
      </c>
      <c r="I32" s="13">
        <v>29</v>
      </c>
      <c r="J32" s="13">
        <v>52</v>
      </c>
      <c r="K32" s="13">
        <f t="shared" si="0"/>
        <v>237</v>
      </c>
      <c r="L32" s="13"/>
      <c r="M32" s="13"/>
      <c r="N32" s="13"/>
      <c r="O32" s="13"/>
      <c r="P32" s="13"/>
      <c r="Q32" s="13"/>
      <c r="R32" s="13"/>
      <c r="S32" s="13">
        <f t="shared" si="1"/>
        <v>0</v>
      </c>
      <c r="T32" s="13"/>
      <c r="U32" s="45">
        <f t="shared" si="2"/>
        <v>237</v>
      </c>
    </row>
    <row r="33" spans="2:21" ht="12.75">
      <c r="B33" s="11" t="s">
        <v>43</v>
      </c>
      <c r="C33" s="41" t="s">
        <v>74</v>
      </c>
      <c r="D33" s="39">
        <v>184</v>
      </c>
      <c r="E33" s="13">
        <v>39</v>
      </c>
      <c r="F33" s="13">
        <v>49</v>
      </c>
      <c r="G33" s="13">
        <v>21</v>
      </c>
      <c r="H33" s="13">
        <v>10</v>
      </c>
      <c r="I33" s="13">
        <v>22</v>
      </c>
      <c r="J33" s="13">
        <v>43</v>
      </c>
      <c r="K33" s="13">
        <f t="shared" si="0"/>
        <v>184</v>
      </c>
      <c r="L33" s="13"/>
      <c r="M33" s="13"/>
      <c r="N33" s="13"/>
      <c r="O33" s="13"/>
      <c r="P33" s="13"/>
      <c r="Q33" s="13"/>
      <c r="R33" s="13"/>
      <c r="S33" s="13">
        <f t="shared" si="1"/>
        <v>0</v>
      </c>
      <c r="T33" s="13"/>
      <c r="U33" s="45">
        <f t="shared" si="2"/>
        <v>184</v>
      </c>
    </row>
    <row r="34" spans="2:21" ht="12.75">
      <c r="B34" s="11" t="s">
        <v>44</v>
      </c>
      <c r="C34" s="41" t="s">
        <v>79</v>
      </c>
      <c r="D34" s="39">
        <v>152</v>
      </c>
      <c r="E34" s="13">
        <v>41</v>
      </c>
      <c r="F34" s="13">
        <v>22</v>
      </c>
      <c r="G34" s="13">
        <v>29</v>
      </c>
      <c r="H34" s="13">
        <v>8</v>
      </c>
      <c r="I34" s="13">
        <v>11</v>
      </c>
      <c r="J34" s="13">
        <v>41</v>
      </c>
      <c r="K34" s="13">
        <f t="shared" si="0"/>
        <v>152</v>
      </c>
      <c r="L34" s="13"/>
      <c r="M34" s="13"/>
      <c r="N34" s="13"/>
      <c r="O34" s="13"/>
      <c r="P34" s="13"/>
      <c r="Q34" s="13"/>
      <c r="R34" s="13"/>
      <c r="S34" s="13">
        <f t="shared" si="1"/>
        <v>0</v>
      </c>
      <c r="T34" s="13"/>
      <c r="U34" s="45">
        <f t="shared" si="2"/>
        <v>152</v>
      </c>
    </row>
    <row r="35" spans="2:21" ht="12.75">
      <c r="B35" s="11" t="s">
        <v>45</v>
      </c>
      <c r="C35" s="41" t="s">
        <v>89</v>
      </c>
      <c r="D35" s="39">
        <v>70</v>
      </c>
      <c r="E35" s="13">
        <v>39</v>
      </c>
      <c r="F35" s="13">
        <v>11</v>
      </c>
      <c r="G35" s="13">
        <v>13</v>
      </c>
      <c r="H35" s="13">
        <v>0</v>
      </c>
      <c r="I35" s="13">
        <v>7</v>
      </c>
      <c r="J35" s="13">
        <v>0</v>
      </c>
      <c r="K35" s="13">
        <f t="shared" si="0"/>
        <v>70</v>
      </c>
      <c r="L35" s="13"/>
      <c r="M35" s="13"/>
      <c r="N35" s="13"/>
      <c r="O35" s="13"/>
      <c r="P35" s="13"/>
      <c r="Q35" s="13"/>
      <c r="R35" s="13"/>
      <c r="S35" s="13">
        <f t="shared" si="1"/>
        <v>0</v>
      </c>
      <c r="T35" s="13"/>
      <c r="U35" s="45">
        <f t="shared" si="2"/>
        <v>70</v>
      </c>
    </row>
    <row r="36" spans="2:21" ht="12.75">
      <c r="B36" s="27"/>
      <c r="C36" s="43"/>
      <c r="D36" s="3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5"/>
    </row>
    <row r="39" ht="12.75">
      <c r="C39" t="s">
        <v>120</v>
      </c>
    </row>
    <row r="40" ht="12.75">
      <c r="C40" t="s">
        <v>121</v>
      </c>
    </row>
    <row r="41" ht="12.75">
      <c r="C41" t="s">
        <v>122</v>
      </c>
    </row>
  </sheetData>
  <mergeCells count="1">
    <mergeCell ref="C1:U1"/>
  </mergeCells>
  <printOptions/>
  <pageMargins left="0.3937007874015748" right="0.29" top="0.68" bottom="0.82" header="0.12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T34"/>
    </sheetView>
  </sheetViews>
  <sheetFormatPr defaultColWidth="9.00390625" defaultRowHeight="12.75"/>
  <cols>
    <col min="2" max="2" width="17.75390625" style="0" customWidth="1"/>
    <col min="3" max="3" width="9.125" style="0" hidden="1" customWidth="1"/>
    <col min="4" max="9" width="3.00390625" style="0" bestFit="1" customWidth="1"/>
    <col min="10" max="10" width="4.00390625" style="0" bestFit="1" customWidth="1"/>
    <col min="11" max="11" width="2.375" style="0" customWidth="1"/>
    <col min="12" max="16" width="3.00390625" style="0" bestFit="1" customWidth="1"/>
    <col min="17" max="17" width="3.125" style="0" customWidth="1"/>
    <col min="18" max="18" width="4.625" style="0" customWidth="1"/>
    <col min="19" max="19" width="2.625" style="0" customWidth="1"/>
  </cols>
  <sheetData>
    <row r="1" spans="1:20" ht="13.5" thickTop="1">
      <c r="A1" s="10" t="s">
        <v>0</v>
      </c>
      <c r="B1" s="40" t="s">
        <v>91</v>
      </c>
      <c r="C1" s="38">
        <v>657</v>
      </c>
      <c r="D1" s="12">
        <v>59</v>
      </c>
      <c r="E1" s="12">
        <v>58</v>
      </c>
      <c r="F1" s="12">
        <v>57</v>
      </c>
      <c r="G1" s="12">
        <v>28</v>
      </c>
      <c r="H1" s="12">
        <v>47</v>
      </c>
      <c r="I1" s="12">
        <v>60</v>
      </c>
      <c r="J1" s="12">
        <f aca="true" t="shared" si="0" ref="J1:J33">SUM(D1+E1+F1+G1+H1+I1)</f>
        <v>309</v>
      </c>
      <c r="K1" s="12"/>
      <c r="L1" s="12">
        <v>60</v>
      </c>
      <c r="M1" s="12">
        <v>59</v>
      </c>
      <c r="N1" s="12">
        <v>58</v>
      </c>
      <c r="O1" s="12">
        <v>52</v>
      </c>
      <c r="P1" s="12">
        <v>59</v>
      </c>
      <c r="Q1" s="12">
        <v>60</v>
      </c>
      <c r="R1" s="12">
        <f aca="true" t="shared" si="1" ref="R1:R33">SUM(L1+M1+N1+O1+P1+Q1)</f>
        <v>348</v>
      </c>
      <c r="S1" s="12"/>
      <c r="T1" s="22">
        <f aca="true" t="shared" si="2" ref="T1:T33">SUM(J1+R1)</f>
        <v>657</v>
      </c>
    </row>
    <row r="2" spans="1:20" ht="12.75">
      <c r="A2" s="11" t="s">
        <v>14</v>
      </c>
      <c r="B2" s="41" t="s">
        <v>82</v>
      </c>
      <c r="C2" s="39">
        <v>636</v>
      </c>
      <c r="D2" s="13">
        <v>54</v>
      </c>
      <c r="E2" s="13">
        <v>57</v>
      </c>
      <c r="F2" s="13">
        <v>54</v>
      </c>
      <c r="G2" s="13">
        <v>32</v>
      </c>
      <c r="H2" s="13">
        <v>48</v>
      </c>
      <c r="I2" s="13">
        <v>58</v>
      </c>
      <c r="J2" s="13">
        <f t="shared" si="0"/>
        <v>303</v>
      </c>
      <c r="K2" s="13"/>
      <c r="L2" s="13">
        <v>58</v>
      </c>
      <c r="M2" s="13">
        <v>59</v>
      </c>
      <c r="N2" s="13">
        <v>55</v>
      </c>
      <c r="O2" s="13">
        <v>52</v>
      </c>
      <c r="P2" s="13">
        <v>53</v>
      </c>
      <c r="Q2" s="13">
        <v>56</v>
      </c>
      <c r="R2" s="13">
        <f t="shared" si="1"/>
        <v>333</v>
      </c>
      <c r="S2" s="13"/>
      <c r="T2" s="23">
        <f t="shared" si="2"/>
        <v>636</v>
      </c>
    </row>
    <row r="3" spans="1:20" ht="12.75">
      <c r="A3" s="11" t="s">
        <v>15</v>
      </c>
      <c r="B3" s="41" t="s">
        <v>97</v>
      </c>
      <c r="C3" s="39">
        <v>629</v>
      </c>
      <c r="D3" s="13">
        <v>58</v>
      </c>
      <c r="E3" s="13">
        <v>58</v>
      </c>
      <c r="F3" s="13">
        <v>51</v>
      </c>
      <c r="G3" s="13">
        <v>8</v>
      </c>
      <c r="H3" s="13">
        <v>53</v>
      </c>
      <c r="I3" s="13">
        <v>57</v>
      </c>
      <c r="J3" s="13">
        <f t="shared" si="0"/>
        <v>285</v>
      </c>
      <c r="K3" s="13"/>
      <c r="L3" s="13">
        <v>60</v>
      </c>
      <c r="M3" s="13">
        <v>60</v>
      </c>
      <c r="N3" s="13">
        <v>60</v>
      </c>
      <c r="O3" s="13">
        <v>50</v>
      </c>
      <c r="P3" s="13">
        <v>56</v>
      </c>
      <c r="Q3" s="13">
        <v>58</v>
      </c>
      <c r="R3" s="13">
        <f t="shared" si="1"/>
        <v>344</v>
      </c>
      <c r="S3" s="13"/>
      <c r="T3" s="23">
        <f t="shared" si="2"/>
        <v>629</v>
      </c>
    </row>
    <row r="4" spans="1:20" ht="12.75">
      <c r="A4" s="11" t="s">
        <v>16</v>
      </c>
      <c r="B4" s="41" t="s">
        <v>88</v>
      </c>
      <c r="C4" s="39">
        <v>611</v>
      </c>
      <c r="D4" s="13">
        <v>55</v>
      </c>
      <c r="E4" s="13">
        <v>47</v>
      </c>
      <c r="F4" s="13">
        <v>52</v>
      </c>
      <c r="G4" s="13">
        <v>40</v>
      </c>
      <c r="H4" s="13">
        <v>43</v>
      </c>
      <c r="I4" s="13">
        <v>53</v>
      </c>
      <c r="J4" s="13">
        <f t="shared" si="0"/>
        <v>290</v>
      </c>
      <c r="K4" s="13"/>
      <c r="L4" s="13">
        <v>58</v>
      </c>
      <c r="M4" s="13">
        <v>59</v>
      </c>
      <c r="N4" s="13">
        <v>54</v>
      </c>
      <c r="O4" s="13">
        <v>34</v>
      </c>
      <c r="P4" s="13">
        <v>56</v>
      </c>
      <c r="Q4" s="13">
        <v>60</v>
      </c>
      <c r="R4" s="13">
        <f t="shared" si="1"/>
        <v>321</v>
      </c>
      <c r="S4" s="13"/>
      <c r="T4" s="23">
        <f t="shared" si="2"/>
        <v>611</v>
      </c>
    </row>
    <row r="5" spans="1:20" ht="12.75">
      <c r="A5" s="11" t="s">
        <v>17</v>
      </c>
      <c r="B5" s="41" t="s">
        <v>86</v>
      </c>
      <c r="C5" s="39">
        <v>602</v>
      </c>
      <c r="D5" s="13">
        <v>56</v>
      </c>
      <c r="E5" s="13">
        <v>56</v>
      </c>
      <c r="F5" s="13">
        <v>46</v>
      </c>
      <c r="G5" s="13">
        <v>18</v>
      </c>
      <c r="H5" s="13">
        <v>43</v>
      </c>
      <c r="I5" s="13">
        <v>56</v>
      </c>
      <c r="J5" s="13">
        <f t="shared" si="0"/>
        <v>275</v>
      </c>
      <c r="K5" s="13"/>
      <c r="L5" s="13">
        <v>59</v>
      </c>
      <c r="M5" s="13">
        <v>57</v>
      </c>
      <c r="N5" s="13">
        <v>58</v>
      </c>
      <c r="O5" s="13">
        <v>42</v>
      </c>
      <c r="P5" s="13">
        <v>53</v>
      </c>
      <c r="Q5" s="13">
        <v>58</v>
      </c>
      <c r="R5" s="13">
        <f t="shared" si="1"/>
        <v>327</v>
      </c>
      <c r="S5" s="13"/>
      <c r="T5" s="23">
        <f t="shared" si="2"/>
        <v>602</v>
      </c>
    </row>
    <row r="6" spans="1:20" ht="12.75">
      <c r="A6" s="11" t="s">
        <v>18</v>
      </c>
      <c r="B6" s="41" t="s">
        <v>90</v>
      </c>
      <c r="C6" s="39">
        <v>602</v>
      </c>
      <c r="D6" s="13">
        <v>57</v>
      </c>
      <c r="E6" s="13">
        <v>53</v>
      </c>
      <c r="F6" s="13">
        <v>52</v>
      </c>
      <c r="G6" s="13">
        <v>10</v>
      </c>
      <c r="H6" s="13">
        <v>50</v>
      </c>
      <c r="I6" s="13">
        <v>56</v>
      </c>
      <c r="J6" s="13">
        <f t="shared" si="0"/>
        <v>278</v>
      </c>
      <c r="K6" s="13"/>
      <c r="L6" s="13">
        <v>57</v>
      </c>
      <c r="M6" s="13">
        <v>58</v>
      </c>
      <c r="N6" s="13">
        <v>53</v>
      </c>
      <c r="O6" s="13">
        <v>44</v>
      </c>
      <c r="P6" s="13">
        <v>52</v>
      </c>
      <c r="Q6" s="13">
        <v>60</v>
      </c>
      <c r="R6" s="13">
        <f t="shared" si="1"/>
        <v>324</v>
      </c>
      <c r="S6" s="13"/>
      <c r="T6" s="23">
        <f t="shared" si="2"/>
        <v>602</v>
      </c>
    </row>
    <row r="7" spans="1:20" ht="12.75">
      <c r="A7" s="11" t="s">
        <v>19</v>
      </c>
      <c r="B7" s="41" t="s">
        <v>85</v>
      </c>
      <c r="C7" s="39">
        <v>593</v>
      </c>
      <c r="D7" s="13">
        <v>58</v>
      </c>
      <c r="E7" s="13">
        <v>55</v>
      </c>
      <c r="F7" s="13">
        <v>54</v>
      </c>
      <c r="G7" s="13">
        <v>10</v>
      </c>
      <c r="H7" s="13">
        <v>48</v>
      </c>
      <c r="I7" s="13">
        <v>54</v>
      </c>
      <c r="J7" s="13">
        <f t="shared" si="0"/>
        <v>279</v>
      </c>
      <c r="K7" s="13"/>
      <c r="L7" s="13">
        <v>57</v>
      </c>
      <c r="M7" s="13">
        <v>57</v>
      </c>
      <c r="N7" s="13">
        <v>54</v>
      </c>
      <c r="O7" s="13">
        <v>36</v>
      </c>
      <c r="P7" s="13">
        <v>52</v>
      </c>
      <c r="Q7" s="13">
        <v>58</v>
      </c>
      <c r="R7" s="13">
        <f t="shared" si="1"/>
        <v>314</v>
      </c>
      <c r="S7" s="13"/>
      <c r="T7" s="23">
        <f t="shared" si="2"/>
        <v>593</v>
      </c>
    </row>
    <row r="8" spans="1:20" ht="12.75">
      <c r="A8" s="11" t="s">
        <v>20</v>
      </c>
      <c r="B8" s="41" t="s">
        <v>104</v>
      </c>
      <c r="C8" s="39">
        <v>586</v>
      </c>
      <c r="D8" s="13">
        <v>51</v>
      </c>
      <c r="E8" s="13">
        <v>57</v>
      </c>
      <c r="F8" s="13">
        <v>46</v>
      </c>
      <c r="G8" s="13">
        <v>38</v>
      </c>
      <c r="H8" s="13">
        <v>32</v>
      </c>
      <c r="I8" s="13">
        <v>43</v>
      </c>
      <c r="J8" s="13">
        <f t="shared" si="0"/>
        <v>267</v>
      </c>
      <c r="K8" s="13"/>
      <c r="L8" s="13">
        <v>59</v>
      </c>
      <c r="M8" s="13">
        <v>58</v>
      </c>
      <c r="N8" s="13">
        <v>53</v>
      </c>
      <c r="O8" s="13">
        <v>38</v>
      </c>
      <c r="P8" s="13">
        <v>54</v>
      </c>
      <c r="Q8" s="13">
        <v>57</v>
      </c>
      <c r="R8" s="13">
        <f t="shared" si="1"/>
        <v>319</v>
      </c>
      <c r="S8" s="13"/>
      <c r="T8" s="23">
        <f t="shared" si="2"/>
        <v>586</v>
      </c>
    </row>
    <row r="9" spans="1:20" ht="12.75">
      <c r="A9" s="11" t="s">
        <v>21</v>
      </c>
      <c r="B9" s="41" t="s">
        <v>99</v>
      </c>
      <c r="C9" s="39">
        <v>566</v>
      </c>
      <c r="D9" s="13">
        <v>38</v>
      </c>
      <c r="E9" s="13">
        <v>56</v>
      </c>
      <c r="F9" s="13">
        <v>47</v>
      </c>
      <c r="G9" s="13">
        <v>30</v>
      </c>
      <c r="H9" s="13">
        <v>43</v>
      </c>
      <c r="I9" s="13">
        <v>26</v>
      </c>
      <c r="J9" s="13">
        <f t="shared" si="0"/>
        <v>240</v>
      </c>
      <c r="K9" s="13"/>
      <c r="L9" s="13">
        <v>59</v>
      </c>
      <c r="M9" s="13">
        <v>59</v>
      </c>
      <c r="N9" s="13">
        <v>54</v>
      </c>
      <c r="O9" s="13">
        <v>42</v>
      </c>
      <c r="P9" s="13">
        <v>52</v>
      </c>
      <c r="Q9" s="13">
        <v>60</v>
      </c>
      <c r="R9" s="13">
        <f t="shared" si="1"/>
        <v>326</v>
      </c>
      <c r="S9" s="13"/>
      <c r="T9" s="23">
        <f t="shared" si="2"/>
        <v>566</v>
      </c>
    </row>
    <row r="10" spans="1:20" ht="12.75">
      <c r="A10" s="11" t="s">
        <v>22</v>
      </c>
      <c r="B10" s="41" t="s">
        <v>100</v>
      </c>
      <c r="C10" s="39">
        <v>559</v>
      </c>
      <c r="D10" s="13">
        <v>44</v>
      </c>
      <c r="E10" s="13">
        <v>52</v>
      </c>
      <c r="F10" s="13">
        <v>31</v>
      </c>
      <c r="G10" s="13">
        <v>32</v>
      </c>
      <c r="H10" s="13">
        <v>37</v>
      </c>
      <c r="I10" s="13">
        <v>40</v>
      </c>
      <c r="J10" s="13">
        <f t="shared" si="0"/>
        <v>236</v>
      </c>
      <c r="K10" s="13"/>
      <c r="L10" s="13">
        <v>59</v>
      </c>
      <c r="M10" s="13">
        <v>57</v>
      </c>
      <c r="N10" s="13">
        <v>55</v>
      </c>
      <c r="O10" s="13">
        <v>40</v>
      </c>
      <c r="P10" s="13">
        <v>53</v>
      </c>
      <c r="Q10" s="13">
        <v>59</v>
      </c>
      <c r="R10" s="13">
        <f t="shared" si="1"/>
        <v>323</v>
      </c>
      <c r="S10" s="13"/>
      <c r="T10" s="23">
        <f t="shared" si="2"/>
        <v>559</v>
      </c>
    </row>
    <row r="11" spans="1:20" ht="12.75">
      <c r="A11" s="11" t="s">
        <v>23</v>
      </c>
      <c r="B11" s="41" t="s">
        <v>98</v>
      </c>
      <c r="C11" s="39">
        <v>553</v>
      </c>
      <c r="D11" s="13">
        <v>47</v>
      </c>
      <c r="E11" s="13">
        <v>52</v>
      </c>
      <c r="F11" s="13">
        <v>34</v>
      </c>
      <c r="G11" s="13">
        <v>20</v>
      </c>
      <c r="H11" s="13">
        <v>38</v>
      </c>
      <c r="I11" s="13">
        <v>54</v>
      </c>
      <c r="J11" s="13">
        <f t="shared" si="0"/>
        <v>245</v>
      </c>
      <c r="K11" s="13"/>
      <c r="L11" s="13">
        <v>57</v>
      </c>
      <c r="M11" s="13">
        <v>56</v>
      </c>
      <c r="N11" s="13">
        <v>50</v>
      </c>
      <c r="O11" s="13">
        <v>34</v>
      </c>
      <c r="P11" s="13">
        <v>53</v>
      </c>
      <c r="Q11" s="13">
        <v>58</v>
      </c>
      <c r="R11" s="13">
        <f t="shared" si="1"/>
        <v>308</v>
      </c>
      <c r="S11" s="13"/>
      <c r="T11" s="23">
        <f t="shared" si="2"/>
        <v>553</v>
      </c>
    </row>
    <row r="12" spans="1:20" ht="12.75">
      <c r="A12" s="11" t="s">
        <v>24</v>
      </c>
      <c r="B12" s="41" t="s">
        <v>102</v>
      </c>
      <c r="C12" s="39">
        <v>543</v>
      </c>
      <c r="D12" s="13">
        <v>52</v>
      </c>
      <c r="E12" s="13">
        <v>36</v>
      </c>
      <c r="F12" s="13">
        <v>36</v>
      </c>
      <c r="G12" s="13">
        <v>16</v>
      </c>
      <c r="H12" s="13">
        <v>44</v>
      </c>
      <c r="I12" s="13">
        <v>54</v>
      </c>
      <c r="J12" s="13">
        <f t="shared" si="0"/>
        <v>238</v>
      </c>
      <c r="K12" s="13"/>
      <c r="L12" s="13">
        <v>60</v>
      </c>
      <c r="M12" s="13">
        <v>58</v>
      </c>
      <c r="N12" s="13">
        <v>51</v>
      </c>
      <c r="O12" s="13">
        <v>36</v>
      </c>
      <c r="P12" s="13">
        <v>45</v>
      </c>
      <c r="Q12" s="13">
        <v>55</v>
      </c>
      <c r="R12" s="13">
        <f t="shared" si="1"/>
        <v>305</v>
      </c>
      <c r="S12" s="13"/>
      <c r="T12" s="23">
        <f t="shared" si="2"/>
        <v>543</v>
      </c>
    </row>
    <row r="13" spans="1:20" ht="12.75">
      <c r="A13" s="11" t="s">
        <v>25</v>
      </c>
      <c r="B13" s="41" t="s">
        <v>93</v>
      </c>
      <c r="C13" s="39">
        <v>539</v>
      </c>
      <c r="D13" s="13">
        <v>49</v>
      </c>
      <c r="E13" s="13">
        <v>41</v>
      </c>
      <c r="F13" s="13">
        <v>39</v>
      </c>
      <c r="G13" s="13">
        <v>4</v>
      </c>
      <c r="H13" s="13">
        <v>41</v>
      </c>
      <c r="I13" s="13">
        <v>52</v>
      </c>
      <c r="J13" s="13">
        <f t="shared" si="0"/>
        <v>226</v>
      </c>
      <c r="K13" s="13"/>
      <c r="L13" s="13">
        <v>56</v>
      </c>
      <c r="M13" s="13">
        <v>56</v>
      </c>
      <c r="N13" s="13">
        <v>50</v>
      </c>
      <c r="O13" s="13">
        <v>44</v>
      </c>
      <c r="P13" s="13">
        <v>48</v>
      </c>
      <c r="Q13" s="13">
        <v>59</v>
      </c>
      <c r="R13" s="13">
        <f t="shared" si="1"/>
        <v>313</v>
      </c>
      <c r="S13" s="13"/>
      <c r="T13" s="23">
        <f t="shared" si="2"/>
        <v>539</v>
      </c>
    </row>
    <row r="14" spans="1:20" ht="12.75">
      <c r="A14" s="11" t="s">
        <v>26</v>
      </c>
      <c r="B14" s="41" t="s">
        <v>75</v>
      </c>
      <c r="C14" s="39">
        <v>536</v>
      </c>
      <c r="D14" s="13">
        <v>44</v>
      </c>
      <c r="E14" s="13">
        <v>33</v>
      </c>
      <c r="F14" s="13">
        <v>23</v>
      </c>
      <c r="G14" s="13">
        <v>8</v>
      </c>
      <c r="H14" s="13">
        <v>35</v>
      </c>
      <c r="I14" s="13">
        <v>50</v>
      </c>
      <c r="J14" s="13">
        <f t="shared" si="0"/>
        <v>193</v>
      </c>
      <c r="K14" s="13"/>
      <c r="L14" s="13">
        <v>60</v>
      </c>
      <c r="M14" s="13">
        <v>60</v>
      </c>
      <c r="N14" s="13">
        <v>50</v>
      </c>
      <c r="O14" s="13">
        <v>56</v>
      </c>
      <c r="P14" s="13">
        <v>59</v>
      </c>
      <c r="Q14" s="13">
        <v>58</v>
      </c>
      <c r="R14" s="13">
        <f t="shared" si="1"/>
        <v>343</v>
      </c>
      <c r="S14" s="13"/>
      <c r="T14" s="23">
        <f t="shared" si="2"/>
        <v>536</v>
      </c>
    </row>
    <row r="15" spans="1:20" ht="12.75">
      <c r="A15" s="11" t="s">
        <v>27</v>
      </c>
      <c r="B15" s="41" t="s">
        <v>96</v>
      </c>
      <c r="C15" s="39">
        <v>536</v>
      </c>
      <c r="D15" s="13">
        <v>54</v>
      </c>
      <c r="E15" s="13">
        <v>54</v>
      </c>
      <c r="F15" s="13">
        <v>20</v>
      </c>
      <c r="G15" s="13">
        <v>16</v>
      </c>
      <c r="H15" s="13">
        <v>42</v>
      </c>
      <c r="I15" s="13">
        <v>53</v>
      </c>
      <c r="J15" s="13">
        <f t="shared" si="0"/>
        <v>239</v>
      </c>
      <c r="K15" s="13"/>
      <c r="L15" s="13">
        <v>59</v>
      </c>
      <c r="M15" s="13">
        <v>57</v>
      </c>
      <c r="N15" s="13">
        <v>51</v>
      </c>
      <c r="O15" s="13">
        <v>24</v>
      </c>
      <c r="P15" s="13">
        <v>48</v>
      </c>
      <c r="Q15" s="13">
        <v>58</v>
      </c>
      <c r="R15" s="13">
        <f t="shared" si="1"/>
        <v>297</v>
      </c>
      <c r="S15" s="13"/>
      <c r="T15" s="23">
        <f t="shared" si="2"/>
        <v>536</v>
      </c>
    </row>
    <row r="16" spans="1:20" ht="12.75">
      <c r="A16" s="11" t="s">
        <v>28</v>
      </c>
      <c r="B16" s="41" t="s">
        <v>77</v>
      </c>
      <c r="C16" s="39">
        <v>528</v>
      </c>
      <c r="D16" s="13">
        <v>51</v>
      </c>
      <c r="E16" s="13">
        <v>52</v>
      </c>
      <c r="F16" s="13">
        <v>45</v>
      </c>
      <c r="G16" s="13">
        <v>28</v>
      </c>
      <c r="H16" s="13">
        <v>38</v>
      </c>
      <c r="I16" s="13">
        <v>47</v>
      </c>
      <c r="J16" s="13">
        <f t="shared" si="0"/>
        <v>261</v>
      </c>
      <c r="K16" s="13"/>
      <c r="L16" s="13">
        <v>30</v>
      </c>
      <c r="M16" s="13">
        <v>37</v>
      </c>
      <c r="N16" s="13">
        <v>59</v>
      </c>
      <c r="O16" s="13">
        <v>30</v>
      </c>
      <c r="P16" s="13">
        <v>51</v>
      </c>
      <c r="Q16" s="13">
        <v>60</v>
      </c>
      <c r="R16" s="13">
        <f t="shared" si="1"/>
        <v>267</v>
      </c>
      <c r="S16" s="13"/>
      <c r="T16" s="23">
        <f t="shared" si="2"/>
        <v>528</v>
      </c>
    </row>
    <row r="17" spans="1:20" ht="12.75">
      <c r="A17" s="11" t="s">
        <v>29</v>
      </c>
      <c r="B17" s="41" t="s">
        <v>76</v>
      </c>
      <c r="C17" s="39">
        <v>526</v>
      </c>
      <c r="D17" s="13">
        <v>53</v>
      </c>
      <c r="E17" s="13">
        <v>57</v>
      </c>
      <c r="F17" s="13">
        <v>50</v>
      </c>
      <c r="G17" s="13">
        <v>10</v>
      </c>
      <c r="H17" s="13">
        <v>33</v>
      </c>
      <c r="I17" s="13">
        <v>50</v>
      </c>
      <c r="J17" s="13">
        <f t="shared" si="0"/>
        <v>253</v>
      </c>
      <c r="K17" s="13"/>
      <c r="L17" s="13">
        <v>56</v>
      </c>
      <c r="M17" s="13">
        <v>54</v>
      </c>
      <c r="N17" s="13">
        <v>46</v>
      </c>
      <c r="O17" s="13">
        <v>24</v>
      </c>
      <c r="P17" s="13">
        <v>37</v>
      </c>
      <c r="Q17" s="13">
        <v>56</v>
      </c>
      <c r="R17" s="13">
        <f t="shared" si="1"/>
        <v>273</v>
      </c>
      <c r="S17" s="13"/>
      <c r="T17" s="23">
        <f t="shared" si="2"/>
        <v>526</v>
      </c>
    </row>
    <row r="18" spans="1:20" ht="12.75">
      <c r="A18" s="11" t="s">
        <v>30</v>
      </c>
      <c r="B18" s="41" t="s">
        <v>83</v>
      </c>
      <c r="C18" s="39">
        <v>520</v>
      </c>
      <c r="D18" s="13">
        <v>48</v>
      </c>
      <c r="E18" s="13">
        <v>33</v>
      </c>
      <c r="F18" s="13">
        <v>38</v>
      </c>
      <c r="G18" s="13">
        <v>16</v>
      </c>
      <c r="H18" s="13">
        <v>31</v>
      </c>
      <c r="I18" s="13">
        <v>44</v>
      </c>
      <c r="J18" s="13">
        <f t="shared" si="0"/>
        <v>210</v>
      </c>
      <c r="K18" s="13"/>
      <c r="L18" s="13">
        <v>59</v>
      </c>
      <c r="M18" s="13">
        <v>49</v>
      </c>
      <c r="N18" s="13">
        <v>55</v>
      </c>
      <c r="O18" s="13">
        <v>38</v>
      </c>
      <c r="P18" s="13">
        <v>49</v>
      </c>
      <c r="Q18" s="13">
        <v>60</v>
      </c>
      <c r="R18" s="13">
        <f t="shared" si="1"/>
        <v>310</v>
      </c>
      <c r="S18" s="13"/>
      <c r="T18" s="23">
        <f t="shared" si="2"/>
        <v>520</v>
      </c>
    </row>
    <row r="19" spans="1:20" ht="12.75">
      <c r="A19" s="11" t="s">
        <v>31</v>
      </c>
      <c r="B19" s="42" t="s">
        <v>103</v>
      </c>
      <c r="C19" s="39">
        <v>501</v>
      </c>
      <c r="D19" s="13">
        <v>45</v>
      </c>
      <c r="E19" s="13">
        <v>40</v>
      </c>
      <c r="F19" s="13">
        <v>27</v>
      </c>
      <c r="G19" s="13">
        <v>10</v>
      </c>
      <c r="H19" s="13">
        <v>35</v>
      </c>
      <c r="I19" s="13">
        <v>35</v>
      </c>
      <c r="J19" s="13">
        <f t="shared" si="0"/>
        <v>192</v>
      </c>
      <c r="K19" s="13"/>
      <c r="L19" s="13">
        <v>59</v>
      </c>
      <c r="M19" s="13">
        <v>59</v>
      </c>
      <c r="N19" s="13">
        <v>57</v>
      </c>
      <c r="O19" s="13">
        <v>32</v>
      </c>
      <c r="P19" s="13">
        <v>47</v>
      </c>
      <c r="Q19" s="13">
        <v>55</v>
      </c>
      <c r="R19" s="13">
        <f t="shared" si="1"/>
        <v>309</v>
      </c>
      <c r="S19" s="13"/>
      <c r="T19" s="23">
        <f t="shared" si="2"/>
        <v>501</v>
      </c>
    </row>
    <row r="20" spans="1:20" ht="12.75">
      <c r="A20" s="11" t="s">
        <v>32</v>
      </c>
      <c r="B20" s="41" t="s">
        <v>94</v>
      </c>
      <c r="C20" s="39">
        <v>491</v>
      </c>
      <c r="D20" s="13">
        <v>55</v>
      </c>
      <c r="E20" s="13">
        <v>51</v>
      </c>
      <c r="F20" s="13">
        <v>45</v>
      </c>
      <c r="G20" s="13">
        <v>26</v>
      </c>
      <c r="H20" s="13">
        <v>36</v>
      </c>
      <c r="I20" s="13">
        <v>50</v>
      </c>
      <c r="J20" s="13">
        <f t="shared" si="0"/>
        <v>263</v>
      </c>
      <c r="K20" s="13"/>
      <c r="L20" s="13">
        <v>26</v>
      </c>
      <c r="M20" s="13">
        <v>56</v>
      </c>
      <c r="N20" s="13">
        <v>50</v>
      </c>
      <c r="O20" s="13">
        <v>24</v>
      </c>
      <c r="P20" s="13">
        <v>46</v>
      </c>
      <c r="Q20" s="13">
        <v>26</v>
      </c>
      <c r="R20" s="13">
        <f t="shared" si="1"/>
        <v>228</v>
      </c>
      <c r="S20" s="13"/>
      <c r="T20" s="23">
        <f t="shared" si="2"/>
        <v>491</v>
      </c>
    </row>
    <row r="21" spans="1:20" ht="12.75">
      <c r="A21" s="11" t="s">
        <v>33</v>
      </c>
      <c r="B21" s="41" t="s">
        <v>73</v>
      </c>
      <c r="C21" s="39">
        <v>461</v>
      </c>
      <c r="D21" s="13">
        <v>43</v>
      </c>
      <c r="E21" s="13">
        <v>7</v>
      </c>
      <c r="F21" s="13">
        <v>26</v>
      </c>
      <c r="G21" s="13">
        <v>0</v>
      </c>
      <c r="H21" s="13">
        <v>21</v>
      </c>
      <c r="I21" s="13">
        <v>34</v>
      </c>
      <c r="J21" s="13">
        <f t="shared" si="0"/>
        <v>131</v>
      </c>
      <c r="K21" s="13"/>
      <c r="L21" s="13">
        <v>60</v>
      </c>
      <c r="M21" s="13">
        <v>60</v>
      </c>
      <c r="N21" s="13">
        <v>56</v>
      </c>
      <c r="O21" s="13">
        <v>38</v>
      </c>
      <c r="P21" s="13">
        <v>56</v>
      </c>
      <c r="Q21" s="13">
        <v>60</v>
      </c>
      <c r="R21" s="13">
        <f t="shared" si="1"/>
        <v>330</v>
      </c>
      <c r="S21" s="13"/>
      <c r="T21" s="23">
        <f t="shared" si="2"/>
        <v>461</v>
      </c>
    </row>
    <row r="22" spans="1:20" ht="12.75">
      <c r="A22" s="11" t="s">
        <v>34</v>
      </c>
      <c r="B22" s="41" t="s">
        <v>95</v>
      </c>
      <c r="C22" s="39">
        <v>460</v>
      </c>
      <c r="D22" s="13">
        <v>39</v>
      </c>
      <c r="E22" s="13">
        <v>48</v>
      </c>
      <c r="F22" s="13">
        <v>38</v>
      </c>
      <c r="G22" s="13">
        <v>8</v>
      </c>
      <c r="H22" s="13">
        <v>33</v>
      </c>
      <c r="I22" s="13">
        <v>34</v>
      </c>
      <c r="J22" s="13">
        <f t="shared" si="0"/>
        <v>200</v>
      </c>
      <c r="K22" s="13"/>
      <c r="L22" s="13">
        <v>40</v>
      </c>
      <c r="M22" s="13">
        <v>54</v>
      </c>
      <c r="N22" s="13">
        <v>51</v>
      </c>
      <c r="O22" s="13">
        <v>28</v>
      </c>
      <c r="P22" s="13">
        <v>47</v>
      </c>
      <c r="Q22" s="13">
        <v>40</v>
      </c>
      <c r="R22" s="13">
        <f t="shared" si="1"/>
        <v>260</v>
      </c>
      <c r="S22" s="13"/>
      <c r="T22" s="23">
        <f t="shared" si="2"/>
        <v>460</v>
      </c>
    </row>
    <row r="23" spans="1:20" ht="12.75">
      <c r="A23" s="11" t="s">
        <v>35</v>
      </c>
      <c r="B23" s="41" t="s">
        <v>92</v>
      </c>
      <c r="C23" s="39">
        <v>458</v>
      </c>
      <c r="D23" s="13">
        <v>40</v>
      </c>
      <c r="E23" s="13">
        <v>33</v>
      </c>
      <c r="F23" s="13">
        <v>43</v>
      </c>
      <c r="G23" s="13">
        <v>10</v>
      </c>
      <c r="H23" s="13">
        <v>27</v>
      </c>
      <c r="I23" s="13">
        <v>50</v>
      </c>
      <c r="J23" s="13">
        <f t="shared" si="0"/>
        <v>203</v>
      </c>
      <c r="K23" s="13"/>
      <c r="L23" s="13">
        <v>51</v>
      </c>
      <c r="M23" s="13">
        <v>55</v>
      </c>
      <c r="N23" s="13">
        <v>51</v>
      </c>
      <c r="O23" s="13">
        <v>34</v>
      </c>
      <c r="P23" s="13">
        <v>28</v>
      </c>
      <c r="Q23" s="13">
        <v>36</v>
      </c>
      <c r="R23" s="13">
        <f t="shared" si="1"/>
        <v>255</v>
      </c>
      <c r="S23" s="13"/>
      <c r="T23" s="23">
        <f t="shared" si="2"/>
        <v>458</v>
      </c>
    </row>
    <row r="24" spans="1:20" ht="12.75">
      <c r="A24" s="11" t="s">
        <v>36</v>
      </c>
      <c r="B24" s="41" t="s">
        <v>72</v>
      </c>
      <c r="C24" s="39">
        <v>436</v>
      </c>
      <c r="D24" s="13">
        <v>45</v>
      </c>
      <c r="E24" s="13">
        <v>27</v>
      </c>
      <c r="F24" s="13">
        <v>17</v>
      </c>
      <c r="G24" s="13">
        <v>14</v>
      </c>
      <c r="H24" s="13">
        <v>14</v>
      </c>
      <c r="I24" s="13">
        <v>28</v>
      </c>
      <c r="J24" s="13">
        <f>SUM(D24+E24+F24+G24+H24+I24)</f>
        <v>145</v>
      </c>
      <c r="K24" s="13"/>
      <c r="L24" s="13">
        <v>57</v>
      </c>
      <c r="M24" s="13">
        <v>56</v>
      </c>
      <c r="N24" s="13">
        <v>49</v>
      </c>
      <c r="O24" s="13">
        <v>26</v>
      </c>
      <c r="P24" s="13">
        <v>50</v>
      </c>
      <c r="Q24" s="13">
        <v>53</v>
      </c>
      <c r="R24" s="13">
        <f t="shared" si="1"/>
        <v>291</v>
      </c>
      <c r="S24" s="13"/>
      <c r="T24" s="23">
        <f t="shared" si="2"/>
        <v>436</v>
      </c>
    </row>
    <row r="25" spans="1:20" ht="12.75">
      <c r="A25" s="11" t="s">
        <v>37</v>
      </c>
      <c r="B25" s="41" t="s">
        <v>101</v>
      </c>
      <c r="C25" s="39">
        <v>433</v>
      </c>
      <c r="D25" s="13">
        <v>41</v>
      </c>
      <c r="E25" s="13">
        <v>26</v>
      </c>
      <c r="F25" s="13">
        <v>35</v>
      </c>
      <c r="G25" s="13">
        <v>16</v>
      </c>
      <c r="H25" s="13">
        <v>25</v>
      </c>
      <c r="I25" s="13">
        <v>45</v>
      </c>
      <c r="J25" s="13">
        <f t="shared" si="0"/>
        <v>188</v>
      </c>
      <c r="K25" s="13"/>
      <c r="L25" s="13">
        <v>55</v>
      </c>
      <c r="M25" s="13">
        <v>48</v>
      </c>
      <c r="N25" s="13">
        <v>26</v>
      </c>
      <c r="O25" s="13">
        <v>38</v>
      </c>
      <c r="P25" s="13">
        <v>22</v>
      </c>
      <c r="Q25" s="13">
        <v>56</v>
      </c>
      <c r="R25" s="13">
        <f t="shared" si="1"/>
        <v>245</v>
      </c>
      <c r="S25" s="13"/>
      <c r="T25" s="23">
        <f t="shared" si="2"/>
        <v>433</v>
      </c>
    </row>
    <row r="26" spans="1:20" ht="12.75">
      <c r="A26" s="11" t="s">
        <v>38</v>
      </c>
      <c r="B26" s="41" t="s">
        <v>80</v>
      </c>
      <c r="C26" s="39">
        <v>348</v>
      </c>
      <c r="D26" s="13">
        <v>16</v>
      </c>
      <c r="E26" s="13">
        <v>37</v>
      </c>
      <c r="F26" s="13">
        <v>7</v>
      </c>
      <c r="G26" s="13">
        <v>10</v>
      </c>
      <c r="H26" s="13">
        <v>3</v>
      </c>
      <c r="I26" s="13">
        <v>15</v>
      </c>
      <c r="J26" s="13">
        <f t="shared" si="0"/>
        <v>88</v>
      </c>
      <c r="K26" s="13"/>
      <c r="L26" s="13">
        <v>56</v>
      </c>
      <c r="M26" s="13">
        <v>44</v>
      </c>
      <c r="N26" s="13">
        <v>49</v>
      </c>
      <c r="O26" s="13">
        <v>14</v>
      </c>
      <c r="P26" s="13">
        <v>44</v>
      </c>
      <c r="Q26" s="13">
        <v>53</v>
      </c>
      <c r="R26" s="13">
        <f t="shared" si="1"/>
        <v>260</v>
      </c>
      <c r="S26" s="13"/>
      <c r="T26" s="23">
        <f t="shared" si="2"/>
        <v>348</v>
      </c>
    </row>
    <row r="27" spans="1:20" ht="12.75">
      <c r="A27" s="11" t="s">
        <v>39</v>
      </c>
      <c r="B27" s="41" t="s">
        <v>81</v>
      </c>
      <c r="C27" s="39">
        <v>341</v>
      </c>
      <c r="D27" s="13">
        <v>44</v>
      </c>
      <c r="E27" s="13">
        <v>24</v>
      </c>
      <c r="F27" s="13">
        <v>30</v>
      </c>
      <c r="G27" s="13">
        <v>0</v>
      </c>
      <c r="H27" s="13">
        <v>11</v>
      </c>
      <c r="I27" s="13">
        <v>9</v>
      </c>
      <c r="J27" s="13">
        <f t="shared" si="0"/>
        <v>118</v>
      </c>
      <c r="K27" s="13"/>
      <c r="L27" s="13">
        <v>43</v>
      </c>
      <c r="M27" s="13">
        <v>45</v>
      </c>
      <c r="N27" s="13">
        <v>43</v>
      </c>
      <c r="O27" s="13">
        <v>8</v>
      </c>
      <c r="P27" s="13">
        <v>49</v>
      </c>
      <c r="Q27" s="13">
        <v>35</v>
      </c>
      <c r="R27" s="13">
        <f t="shared" si="1"/>
        <v>223</v>
      </c>
      <c r="S27" s="13"/>
      <c r="T27" s="23">
        <f t="shared" si="2"/>
        <v>341</v>
      </c>
    </row>
    <row r="28" spans="1:20" ht="12.75">
      <c r="A28" s="11" t="s">
        <v>40</v>
      </c>
      <c r="B28" s="41" t="s">
        <v>87</v>
      </c>
      <c r="C28" s="39">
        <v>326</v>
      </c>
      <c r="D28" s="13">
        <v>59</v>
      </c>
      <c r="E28" s="13">
        <v>58</v>
      </c>
      <c r="F28" s="13">
        <v>54</v>
      </c>
      <c r="G28" s="13">
        <v>42</v>
      </c>
      <c r="H28" s="13">
        <v>56</v>
      </c>
      <c r="I28" s="13">
        <v>57</v>
      </c>
      <c r="J28" s="13">
        <f t="shared" si="0"/>
        <v>326</v>
      </c>
      <c r="K28" s="13"/>
      <c r="L28" s="13"/>
      <c r="M28" s="13"/>
      <c r="N28" s="13"/>
      <c r="O28" s="13"/>
      <c r="P28" s="13"/>
      <c r="Q28" s="13"/>
      <c r="R28" s="13">
        <f t="shared" si="1"/>
        <v>0</v>
      </c>
      <c r="S28" s="13"/>
      <c r="T28" s="23">
        <f t="shared" si="2"/>
        <v>326</v>
      </c>
    </row>
    <row r="29" spans="1:20" ht="12.75">
      <c r="A29" s="11" t="s">
        <v>41</v>
      </c>
      <c r="B29" s="41" t="s">
        <v>84</v>
      </c>
      <c r="C29" s="39">
        <v>285</v>
      </c>
      <c r="D29" s="13">
        <v>29</v>
      </c>
      <c r="E29" s="13">
        <v>8</v>
      </c>
      <c r="F29" s="13">
        <v>14</v>
      </c>
      <c r="G29" s="13">
        <v>6</v>
      </c>
      <c r="H29" s="13">
        <v>1</v>
      </c>
      <c r="I29" s="13">
        <v>0</v>
      </c>
      <c r="J29" s="13">
        <f t="shared" si="0"/>
        <v>58</v>
      </c>
      <c r="K29" s="13"/>
      <c r="L29" s="13">
        <v>51</v>
      </c>
      <c r="M29" s="13">
        <v>52</v>
      </c>
      <c r="N29" s="13">
        <v>39</v>
      </c>
      <c r="O29" s="13">
        <v>6</v>
      </c>
      <c r="P29" s="13">
        <v>39</v>
      </c>
      <c r="Q29" s="13">
        <v>40</v>
      </c>
      <c r="R29" s="13">
        <f t="shared" si="1"/>
        <v>227</v>
      </c>
      <c r="S29" s="13"/>
      <c r="T29" s="23">
        <f t="shared" si="2"/>
        <v>285</v>
      </c>
    </row>
    <row r="30" spans="1:20" ht="12.75">
      <c r="A30" s="11" t="s">
        <v>42</v>
      </c>
      <c r="B30" s="41" t="s">
        <v>78</v>
      </c>
      <c r="C30" s="39">
        <v>237</v>
      </c>
      <c r="D30" s="13">
        <v>55</v>
      </c>
      <c r="E30" s="13">
        <v>50</v>
      </c>
      <c r="F30" s="13">
        <v>43</v>
      </c>
      <c r="G30" s="13">
        <v>8</v>
      </c>
      <c r="H30" s="13">
        <v>29</v>
      </c>
      <c r="I30" s="13">
        <v>52</v>
      </c>
      <c r="J30" s="13">
        <f t="shared" si="0"/>
        <v>237</v>
      </c>
      <c r="K30" s="13"/>
      <c r="L30" s="13"/>
      <c r="M30" s="13"/>
      <c r="N30" s="13"/>
      <c r="O30" s="13"/>
      <c r="P30" s="13"/>
      <c r="Q30" s="13"/>
      <c r="R30" s="13">
        <f t="shared" si="1"/>
        <v>0</v>
      </c>
      <c r="S30" s="13"/>
      <c r="T30" s="23">
        <f t="shared" si="2"/>
        <v>237</v>
      </c>
    </row>
    <row r="31" spans="1:20" ht="12.75">
      <c r="A31" s="11" t="s">
        <v>43</v>
      </c>
      <c r="B31" s="41" t="s">
        <v>74</v>
      </c>
      <c r="C31" s="39">
        <v>184</v>
      </c>
      <c r="D31" s="13">
        <v>39</v>
      </c>
      <c r="E31" s="13">
        <v>49</v>
      </c>
      <c r="F31" s="13">
        <v>21</v>
      </c>
      <c r="G31" s="13">
        <v>10</v>
      </c>
      <c r="H31" s="13">
        <v>22</v>
      </c>
      <c r="I31" s="13">
        <v>43</v>
      </c>
      <c r="J31" s="13">
        <f t="shared" si="0"/>
        <v>184</v>
      </c>
      <c r="K31" s="13"/>
      <c r="L31" s="13"/>
      <c r="M31" s="13"/>
      <c r="N31" s="13"/>
      <c r="O31" s="13"/>
      <c r="P31" s="13"/>
      <c r="Q31" s="13"/>
      <c r="R31" s="13">
        <f t="shared" si="1"/>
        <v>0</v>
      </c>
      <c r="S31" s="13"/>
      <c r="T31" s="23">
        <f t="shared" si="2"/>
        <v>184</v>
      </c>
    </row>
    <row r="32" spans="1:20" ht="12.75">
      <c r="A32" s="11" t="s">
        <v>44</v>
      </c>
      <c r="B32" s="41" t="s">
        <v>79</v>
      </c>
      <c r="C32" s="39">
        <v>152</v>
      </c>
      <c r="D32" s="13">
        <v>41</v>
      </c>
      <c r="E32" s="13">
        <v>22</v>
      </c>
      <c r="F32" s="13">
        <v>29</v>
      </c>
      <c r="G32" s="13">
        <v>8</v>
      </c>
      <c r="H32" s="13">
        <v>11</v>
      </c>
      <c r="I32" s="13">
        <v>41</v>
      </c>
      <c r="J32" s="13">
        <f t="shared" si="0"/>
        <v>152</v>
      </c>
      <c r="K32" s="13"/>
      <c r="L32" s="13"/>
      <c r="M32" s="13"/>
      <c r="N32" s="13"/>
      <c r="O32" s="13"/>
      <c r="P32" s="13"/>
      <c r="Q32" s="13"/>
      <c r="R32" s="13">
        <f t="shared" si="1"/>
        <v>0</v>
      </c>
      <c r="S32" s="13"/>
      <c r="T32" s="23">
        <f t="shared" si="2"/>
        <v>152</v>
      </c>
    </row>
    <row r="33" spans="1:20" ht="12.75">
      <c r="A33" s="11" t="s">
        <v>45</v>
      </c>
      <c r="B33" s="41" t="s">
        <v>89</v>
      </c>
      <c r="C33" s="39">
        <v>70</v>
      </c>
      <c r="D33" s="13">
        <v>39</v>
      </c>
      <c r="E33" s="13">
        <v>11</v>
      </c>
      <c r="F33" s="13">
        <v>13</v>
      </c>
      <c r="G33" s="13">
        <v>0</v>
      </c>
      <c r="H33" s="13">
        <v>7</v>
      </c>
      <c r="I33" s="13">
        <v>0</v>
      </c>
      <c r="J33" s="13">
        <f t="shared" si="0"/>
        <v>70</v>
      </c>
      <c r="K33" s="13"/>
      <c r="L33" s="13"/>
      <c r="M33" s="13"/>
      <c r="N33" s="13"/>
      <c r="O33" s="13"/>
      <c r="P33" s="13"/>
      <c r="Q33" s="13"/>
      <c r="R33" s="13">
        <f t="shared" si="1"/>
        <v>0</v>
      </c>
      <c r="S33" s="13"/>
      <c r="T33" s="23">
        <f t="shared" si="2"/>
        <v>70</v>
      </c>
    </row>
    <row r="34" spans="1:20" ht="12.75">
      <c r="A34" s="27"/>
      <c r="B34" s="43"/>
      <c r="C34" s="3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2008-10-05T07:36:59Z</cp:lastPrinted>
  <dcterms:created xsi:type="dcterms:W3CDTF">2008-10-03T13:23:44Z</dcterms:created>
  <dcterms:modified xsi:type="dcterms:W3CDTF">2008-10-12T12:04:13Z</dcterms:modified>
  <cp:category/>
  <cp:version/>
  <cp:contentType/>
  <cp:contentStatus/>
</cp:coreProperties>
</file>