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34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<sst xmlns="http://schemas.openxmlformats.org/spreadsheetml/2006/main" count="115" uniqueCount="76">
  <si>
    <t>jméno střelce</t>
  </si>
  <si>
    <t>pi 1</t>
  </si>
  <si>
    <t>pi 2</t>
  </si>
  <si>
    <t>pi 3</t>
  </si>
  <si>
    <t>pi 4</t>
  </si>
  <si>
    <t>pi 5</t>
  </si>
  <si>
    <t>pi 6</t>
  </si>
  <si>
    <t>celkem</t>
  </si>
  <si>
    <t>pu 1</t>
  </si>
  <si>
    <t>pu 2</t>
  </si>
  <si>
    <t>pu 3</t>
  </si>
  <si>
    <t xml:space="preserve"> pu 4</t>
  </si>
  <si>
    <t xml:space="preserve"> pu 5</t>
  </si>
  <si>
    <t xml:space="preserve"> pu 6</t>
  </si>
  <si>
    <t xml:space="preserve">celkem </t>
  </si>
  <si>
    <t>dohromady</t>
  </si>
  <si>
    <t>Pavel Opletal ml.</t>
  </si>
  <si>
    <t>ing. Martin Duroň</t>
  </si>
  <si>
    <t>Milan Masný</t>
  </si>
  <si>
    <t>Táňa Valová</t>
  </si>
  <si>
    <t>Dušan Zaremba</t>
  </si>
  <si>
    <t>Radek Černík Sedlák</t>
  </si>
  <si>
    <t>Petr Tříska</t>
  </si>
  <si>
    <t>Patrik Valášek</t>
  </si>
  <si>
    <t>Petr Paďour</t>
  </si>
  <si>
    <t>Stanislav Stuchlík</t>
  </si>
  <si>
    <t>Karel Sedlák</t>
  </si>
  <si>
    <t>Pavel Opletal st.</t>
  </si>
  <si>
    <t>Zbyněk Hořák</t>
  </si>
  <si>
    <t>Bohumil Schung</t>
  </si>
  <si>
    <t>Jiří Cihlář</t>
  </si>
  <si>
    <t>mudr. Rudolf Sznapka</t>
  </si>
  <si>
    <t>Stanislav Vícha</t>
  </si>
  <si>
    <t>František Jakeš</t>
  </si>
  <si>
    <t>Stanislav Lichorobiec</t>
  </si>
  <si>
    <t>Vladimír Altenburger</t>
  </si>
  <si>
    <t>ing.Josef Růžička</t>
  </si>
  <si>
    <t>Tomáš Hikl</t>
  </si>
  <si>
    <t>ing. Valerián Kufa</t>
  </si>
  <si>
    <t>Marek Střelka</t>
  </si>
  <si>
    <t>Václav Bičan</t>
  </si>
  <si>
    <t>Jiří Růžička</t>
  </si>
  <si>
    <t>Jaroslav Hikl</t>
  </si>
  <si>
    <t>Rudolf Václavík</t>
  </si>
  <si>
    <t>Roman Piško</t>
  </si>
  <si>
    <t>Josef Klesnil</t>
  </si>
  <si>
    <t>ing.Růžička Josef</t>
  </si>
  <si>
    <t>ing.Lichorobiec Stanislav</t>
  </si>
  <si>
    <t>p.Hořák</t>
  </si>
  <si>
    <t>p.Jakeš František</t>
  </si>
  <si>
    <t>p.Kalavský Tomáš</t>
  </si>
  <si>
    <t>p.Schug Bohumil</t>
  </si>
  <si>
    <t>p.Kubík Karel</t>
  </si>
  <si>
    <t>p.Tvrdoň Jiří</t>
  </si>
  <si>
    <t>p.Vilímek Michal</t>
  </si>
  <si>
    <t>p.Bičan Václav</t>
  </si>
  <si>
    <t>p.Václavík Rudolf</t>
  </si>
  <si>
    <t>p.Paďour Petr</t>
  </si>
  <si>
    <t>p.Opletal  Pavel st.</t>
  </si>
  <si>
    <t>ing.Hamalová</t>
  </si>
  <si>
    <t>p.Opletal Pavel ml.</t>
  </si>
  <si>
    <t>p.Zajíc</t>
  </si>
  <si>
    <t>p.Vojkůvka Jaromír</t>
  </si>
  <si>
    <t>p.Valášek Patrik</t>
  </si>
  <si>
    <t>p. Růžička Petr</t>
  </si>
  <si>
    <t>p. Masný Miloslav</t>
  </si>
  <si>
    <t>p.Klesnil Josef</t>
  </si>
  <si>
    <t>p. Růžička Jiří</t>
  </si>
  <si>
    <t>p, Varhaníček René</t>
  </si>
  <si>
    <t>p. Pektor Karel</t>
  </si>
  <si>
    <t>ing. Duroň Martin</t>
  </si>
  <si>
    <t>p.Hrůzek Roman</t>
  </si>
  <si>
    <t>p.Stuchlík Stanislav</t>
  </si>
  <si>
    <t>p.Kozák Petr</t>
  </si>
  <si>
    <t>p.Kopečný Antonín</t>
  </si>
  <si>
    <t>S T A R O S T Ů V  D O R T  2 0 1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</si>
</sst>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48"/>
      <name val="Arial CE"/>
      <family val="2"/>
    </font>
    <font>
      <b/>
      <sz val="19"/>
      <color indexed="10"/>
      <name val="Arial CE"/>
      <family val="2"/>
    </font>
    <font>
      <b/>
      <sz val="10"/>
      <color indexed="5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3"/>
  <sheetViews>
    <sheetView tabSelected="1" workbookViewId="0" topLeftCell="A1">
      <selection activeCell="C2" sqref="C2:R25"/>
    </sheetView>
  </sheetViews>
  <sheetFormatPr defaultColWidth="9.00390625" defaultRowHeight="12.75"/>
  <cols>
    <col min="2" max="2" width="2.875" style="0" customWidth="1"/>
    <col min="3" max="3" width="24.75390625" style="0" customWidth="1"/>
    <col min="4" max="4" width="6.00390625" style="0" customWidth="1"/>
    <col min="5" max="5" width="5.75390625" style="0" customWidth="1"/>
    <col min="6" max="7" width="5.00390625" style="0" customWidth="1"/>
    <col min="8" max="8" width="5.25390625" style="0" customWidth="1"/>
    <col min="9" max="9" width="5.75390625" style="0" customWidth="1"/>
    <col min="10" max="10" width="6.125" style="0" customWidth="1"/>
    <col min="11" max="11" width="6.625" style="0" customWidth="1"/>
    <col min="12" max="12" width="6.125" style="0" customWidth="1"/>
    <col min="13" max="13" width="5.75390625" style="0" customWidth="1"/>
    <col min="14" max="14" width="5.875" style="0" customWidth="1"/>
    <col min="15" max="15" width="5.75390625" style="0" customWidth="1"/>
    <col min="16" max="16" width="5.625" style="0" customWidth="1"/>
    <col min="17" max="17" width="9.625" style="0" customWidth="1"/>
    <col min="18" max="18" width="10.875" style="0" customWidth="1"/>
  </cols>
  <sheetData>
    <row r="2" spans="6:16" ht="23.25" customHeight="1" thickBot="1">
      <c r="F2" s="34" t="s">
        <v>75</v>
      </c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3:18" s="1" customFormat="1" ht="19.5" customHeight="1" thickBot="1" thickTop="1">
      <c r="C3" s="3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5" t="s">
        <v>15</v>
      </c>
    </row>
    <row r="4" spans="2:18" ht="30" customHeight="1" thickTop="1">
      <c r="B4" s="2">
        <v>1</v>
      </c>
      <c r="C4" s="27" t="s">
        <v>74</v>
      </c>
      <c r="D4" s="6">
        <v>67</v>
      </c>
      <c r="E4" s="7">
        <v>70</v>
      </c>
      <c r="F4" s="7">
        <v>59</v>
      </c>
      <c r="G4" s="7">
        <v>8</v>
      </c>
      <c r="H4" s="7">
        <v>31</v>
      </c>
      <c r="I4" s="8">
        <v>30</v>
      </c>
      <c r="J4" s="31">
        <f>SUM(D4+E4+F4+G4+H4+I4)</f>
        <v>265</v>
      </c>
      <c r="K4" s="6">
        <v>110</v>
      </c>
      <c r="L4" s="7">
        <v>60</v>
      </c>
      <c r="M4" s="7">
        <v>72</v>
      </c>
      <c r="N4" s="7">
        <v>45</v>
      </c>
      <c r="O4" s="7">
        <v>59</v>
      </c>
      <c r="P4" s="8">
        <v>55</v>
      </c>
      <c r="Q4" s="39">
        <f>SUM(K4+L4+M4+N4+O4+P4)</f>
        <v>401</v>
      </c>
      <c r="R4" s="22">
        <f aca="true" t="shared" si="0" ref="R4:R32">SUM(J4+Q4)</f>
        <v>666</v>
      </c>
    </row>
    <row r="5" spans="2:22" ht="30" customHeight="1">
      <c r="B5" s="2">
        <v>2</v>
      </c>
      <c r="C5" s="28" t="s">
        <v>50</v>
      </c>
      <c r="D5" s="9">
        <v>79</v>
      </c>
      <c r="E5" s="10">
        <v>60</v>
      </c>
      <c r="F5" s="10">
        <v>50</v>
      </c>
      <c r="G5" s="10">
        <v>40</v>
      </c>
      <c r="H5" s="10">
        <v>45</v>
      </c>
      <c r="I5" s="11">
        <v>31</v>
      </c>
      <c r="J5" s="32">
        <f aca="true" t="shared" si="1" ref="J4:J25">SUM(D5+E5+F5+G5+H5+I5)</f>
        <v>305</v>
      </c>
      <c r="K5" s="9">
        <v>90</v>
      </c>
      <c r="L5" s="10">
        <v>40</v>
      </c>
      <c r="M5" s="10">
        <v>72</v>
      </c>
      <c r="N5" s="10">
        <v>26</v>
      </c>
      <c r="O5" s="10">
        <v>54</v>
      </c>
      <c r="P5" s="11">
        <v>36</v>
      </c>
      <c r="Q5" s="40">
        <f>SUM(K5+L5+M5+N5+O5+P5)</f>
        <v>318</v>
      </c>
      <c r="R5" s="16">
        <f t="shared" si="0"/>
        <v>623</v>
      </c>
      <c r="V5" s="19"/>
    </row>
    <row r="6" spans="2:18" ht="30" customHeight="1">
      <c r="B6" s="2">
        <v>3</v>
      </c>
      <c r="C6" s="28" t="s">
        <v>62</v>
      </c>
      <c r="D6" s="9">
        <v>66</v>
      </c>
      <c r="E6" s="10">
        <v>58</v>
      </c>
      <c r="F6" s="10">
        <v>48</v>
      </c>
      <c r="G6" s="10">
        <v>1</v>
      </c>
      <c r="H6" s="10">
        <v>38</v>
      </c>
      <c r="I6" s="11">
        <v>27</v>
      </c>
      <c r="J6" s="32">
        <f t="shared" si="1"/>
        <v>238</v>
      </c>
      <c r="K6" s="9">
        <v>89</v>
      </c>
      <c r="L6" s="10">
        <v>70</v>
      </c>
      <c r="M6" s="10">
        <v>62</v>
      </c>
      <c r="N6" s="10">
        <v>26</v>
      </c>
      <c r="O6" s="10">
        <v>58</v>
      </c>
      <c r="P6" s="11">
        <v>50</v>
      </c>
      <c r="Q6" s="40">
        <f aca="true" t="shared" si="2" ref="Q5:Q26">SUM(K6+L6+M6+N6+O6+P6)</f>
        <v>355</v>
      </c>
      <c r="R6" s="16">
        <f t="shared" si="0"/>
        <v>593</v>
      </c>
    </row>
    <row r="7" spans="2:23" ht="30" customHeight="1">
      <c r="B7" s="2">
        <v>4</v>
      </c>
      <c r="C7" s="28" t="s">
        <v>47</v>
      </c>
      <c r="D7" s="9">
        <v>61</v>
      </c>
      <c r="E7" s="10">
        <v>45</v>
      </c>
      <c r="F7" s="10">
        <v>56</v>
      </c>
      <c r="G7" s="10">
        <v>36</v>
      </c>
      <c r="H7" s="10">
        <v>36</v>
      </c>
      <c r="I7" s="11">
        <v>41</v>
      </c>
      <c r="J7" s="32">
        <f t="shared" si="1"/>
        <v>275</v>
      </c>
      <c r="K7" s="9">
        <v>77</v>
      </c>
      <c r="L7" s="10">
        <v>60</v>
      </c>
      <c r="M7" s="10">
        <v>71</v>
      </c>
      <c r="N7" s="10">
        <v>36</v>
      </c>
      <c r="O7" s="10">
        <v>36</v>
      </c>
      <c r="P7" s="11">
        <v>30</v>
      </c>
      <c r="Q7" s="40">
        <f t="shared" si="2"/>
        <v>310</v>
      </c>
      <c r="R7" s="16">
        <f t="shared" si="0"/>
        <v>585</v>
      </c>
      <c r="W7" s="33"/>
    </row>
    <row r="8" spans="2:18" ht="30" customHeight="1">
      <c r="B8" s="2">
        <v>5</v>
      </c>
      <c r="C8" s="28" t="s">
        <v>49</v>
      </c>
      <c r="D8" s="9">
        <v>67</v>
      </c>
      <c r="E8" s="10">
        <v>30</v>
      </c>
      <c r="F8" s="10">
        <v>54</v>
      </c>
      <c r="G8" s="10">
        <v>1</v>
      </c>
      <c r="H8" s="10">
        <v>39</v>
      </c>
      <c r="I8" s="11">
        <v>27</v>
      </c>
      <c r="J8" s="32">
        <f t="shared" si="1"/>
        <v>218</v>
      </c>
      <c r="K8" s="9">
        <v>80</v>
      </c>
      <c r="L8" s="10">
        <v>110</v>
      </c>
      <c r="M8" s="10">
        <v>58</v>
      </c>
      <c r="N8" s="10">
        <v>17</v>
      </c>
      <c r="O8" s="10">
        <v>56</v>
      </c>
      <c r="P8" s="11">
        <v>32</v>
      </c>
      <c r="Q8" s="40">
        <f t="shared" si="2"/>
        <v>353</v>
      </c>
      <c r="R8" s="16">
        <f t="shared" si="0"/>
        <v>571</v>
      </c>
    </row>
    <row r="9" spans="2:18" ht="30" customHeight="1">
      <c r="B9" s="2">
        <v>6</v>
      </c>
      <c r="C9" s="28" t="s">
        <v>71</v>
      </c>
      <c r="D9" s="9">
        <v>66</v>
      </c>
      <c r="E9" s="10">
        <v>56</v>
      </c>
      <c r="F9" s="10">
        <v>49</v>
      </c>
      <c r="G9" s="10">
        <v>20</v>
      </c>
      <c r="H9" s="10">
        <v>29</v>
      </c>
      <c r="I9" s="11">
        <v>31</v>
      </c>
      <c r="J9" s="32">
        <f t="shared" si="1"/>
        <v>251</v>
      </c>
      <c r="K9" s="9">
        <v>55</v>
      </c>
      <c r="L9" s="10">
        <v>90</v>
      </c>
      <c r="M9" s="10">
        <v>64</v>
      </c>
      <c r="N9" s="10">
        <v>13</v>
      </c>
      <c r="O9" s="10">
        <v>45</v>
      </c>
      <c r="P9" s="11">
        <v>36</v>
      </c>
      <c r="Q9" s="40">
        <f t="shared" si="2"/>
        <v>303</v>
      </c>
      <c r="R9" s="16">
        <f t="shared" si="0"/>
        <v>554</v>
      </c>
    </row>
    <row r="10" spans="2:18" ht="30" customHeight="1">
      <c r="B10" s="2">
        <v>7</v>
      </c>
      <c r="C10" s="28" t="s">
        <v>51</v>
      </c>
      <c r="D10" s="9">
        <v>87</v>
      </c>
      <c r="E10" s="10">
        <v>10</v>
      </c>
      <c r="F10" s="10">
        <v>58</v>
      </c>
      <c r="G10" s="10">
        <v>12</v>
      </c>
      <c r="H10" s="10">
        <v>50</v>
      </c>
      <c r="I10" s="11">
        <v>10</v>
      </c>
      <c r="J10" s="32">
        <f t="shared" si="1"/>
        <v>227</v>
      </c>
      <c r="K10" s="9">
        <v>88</v>
      </c>
      <c r="L10" s="10">
        <v>60</v>
      </c>
      <c r="M10" s="10">
        <v>72</v>
      </c>
      <c r="N10" s="10">
        <v>27</v>
      </c>
      <c r="O10" s="10">
        <v>32</v>
      </c>
      <c r="P10" s="11">
        <v>46</v>
      </c>
      <c r="Q10" s="40">
        <f t="shared" si="2"/>
        <v>325</v>
      </c>
      <c r="R10" s="16">
        <f t="shared" si="0"/>
        <v>552</v>
      </c>
    </row>
    <row r="11" spans="2:18" ht="30" customHeight="1">
      <c r="B11" s="2">
        <v>8</v>
      </c>
      <c r="C11" s="28" t="s">
        <v>68</v>
      </c>
      <c r="D11" s="9">
        <v>50</v>
      </c>
      <c r="E11" s="10">
        <v>43</v>
      </c>
      <c r="F11" s="10">
        <v>44</v>
      </c>
      <c r="G11" s="10">
        <v>25</v>
      </c>
      <c r="H11" s="10">
        <v>28</v>
      </c>
      <c r="I11" s="11">
        <v>31</v>
      </c>
      <c r="J11" s="32">
        <f t="shared" si="1"/>
        <v>221</v>
      </c>
      <c r="K11" s="9">
        <v>54</v>
      </c>
      <c r="L11" s="10">
        <v>47</v>
      </c>
      <c r="M11" s="10">
        <v>57</v>
      </c>
      <c r="N11" s="10">
        <v>13</v>
      </c>
      <c r="O11" s="10">
        <v>56</v>
      </c>
      <c r="P11" s="11">
        <v>35</v>
      </c>
      <c r="Q11" s="40">
        <f t="shared" si="2"/>
        <v>262</v>
      </c>
      <c r="R11" s="16">
        <f t="shared" si="0"/>
        <v>483</v>
      </c>
    </row>
    <row r="12" spans="2:18" ht="30" customHeight="1">
      <c r="B12" s="2">
        <v>9</v>
      </c>
      <c r="C12" s="28" t="s">
        <v>52</v>
      </c>
      <c r="D12" s="9">
        <v>54</v>
      </c>
      <c r="E12" s="10">
        <v>40</v>
      </c>
      <c r="F12" s="10">
        <v>45</v>
      </c>
      <c r="G12" s="10">
        <v>-3</v>
      </c>
      <c r="H12" s="10">
        <v>28</v>
      </c>
      <c r="I12" s="11">
        <v>31</v>
      </c>
      <c r="J12" s="32">
        <f t="shared" si="1"/>
        <v>195</v>
      </c>
      <c r="K12" s="9">
        <v>68</v>
      </c>
      <c r="L12" s="10">
        <v>10</v>
      </c>
      <c r="M12" s="10">
        <v>58</v>
      </c>
      <c r="N12" s="10">
        <v>15</v>
      </c>
      <c r="O12" s="10">
        <v>45</v>
      </c>
      <c r="P12" s="11">
        <v>30</v>
      </c>
      <c r="Q12" s="40">
        <f t="shared" si="2"/>
        <v>226</v>
      </c>
      <c r="R12" s="16">
        <f t="shared" si="0"/>
        <v>421</v>
      </c>
    </row>
    <row r="13" spans="2:18" ht="30" customHeight="1">
      <c r="B13" s="2">
        <v>10</v>
      </c>
      <c r="C13" s="29" t="s">
        <v>72</v>
      </c>
      <c r="D13" s="36">
        <v>59</v>
      </c>
      <c r="E13" s="37">
        <v>31</v>
      </c>
      <c r="F13" s="37">
        <v>44</v>
      </c>
      <c r="G13" s="37">
        <v>2</v>
      </c>
      <c r="H13" s="37">
        <v>21</v>
      </c>
      <c r="I13" s="38">
        <v>23</v>
      </c>
      <c r="J13" s="32">
        <f t="shared" si="1"/>
        <v>180</v>
      </c>
      <c r="K13" s="36">
        <v>54</v>
      </c>
      <c r="L13" s="37">
        <v>44</v>
      </c>
      <c r="M13" s="37">
        <v>59</v>
      </c>
      <c r="N13" s="37">
        <v>31</v>
      </c>
      <c r="O13" s="37">
        <v>10</v>
      </c>
      <c r="P13" s="38">
        <v>37</v>
      </c>
      <c r="Q13" s="40">
        <f t="shared" si="2"/>
        <v>235</v>
      </c>
      <c r="R13" s="26">
        <f t="shared" si="0"/>
        <v>415</v>
      </c>
    </row>
    <row r="14" spans="2:18" ht="30" customHeight="1">
      <c r="B14" s="2">
        <v>11</v>
      </c>
      <c r="C14" s="29" t="s">
        <v>58</v>
      </c>
      <c r="D14" s="23">
        <v>42</v>
      </c>
      <c r="E14" s="24">
        <v>31</v>
      </c>
      <c r="F14" s="24">
        <v>49</v>
      </c>
      <c r="G14" s="24">
        <v>-9</v>
      </c>
      <c r="H14" s="24">
        <v>0</v>
      </c>
      <c r="I14" s="25">
        <v>11</v>
      </c>
      <c r="J14" s="32">
        <f t="shared" si="1"/>
        <v>124</v>
      </c>
      <c r="K14" s="23">
        <v>88</v>
      </c>
      <c r="L14" s="24">
        <v>46</v>
      </c>
      <c r="M14" s="24">
        <v>56</v>
      </c>
      <c r="N14" s="24">
        <v>28</v>
      </c>
      <c r="O14" s="24">
        <v>22</v>
      </c>
      <c r="P14" s="25">
        <v>36</v>
      </c>
      <c r="Q14" s="40">
        <f t="shared" si="2"/>
        <v>276</v>
      </c>
      <c r="R14" s="26">
        <f>SUM(J14+Q14)</f>
        <v>400</v>
      </c>
    </row>
    <row r="15" spans="2:18" ht="30" customHeight="1">
      <c r="B15" s="2">
        <v>12</v>
      </c>
      <c r="C15" s="28" t="s">
        <v>55</v>
      </c>
      <c r="D15" s="9">
        <v>62</v>
      </c>
      <c r="E15" s="10">
        <v>44</v>
      </c>
      <c r="F15" s="10">
        <v>31</v>
      </c>
      <c r="G15" s="10">
        <v>0</v>
      </c>
      <c r="H15" s="10">
        <v>0</v>
      </c>
      <c r="I15" s="11">
        <v>4</v>
      </c>
      <c r="J15" s="32">
        <f t="shared" si="1"/>
        <v>141</v>
      </c>
      <c r="K15" s="9">
        <v>68</v>
      </c>
      <c r="L15" s="10">
        <v>60</v>
      </c>
      <c r="M15" s="10">
        <v>56</v>
      </c>
      <c r="N15" s="10">
        <v>22</v>
      </c>
      <c r="O15" s="10">
        <v>11</v>
      </c>
      <c r="P15" s="11">
        <v>40</v>
      </c>
      <c r="Q15" s="40">
        <f t="shared" si="2"/>
        <v>257</v>
      </c>
      <c r="R15" s="16">
        <f t="shared" si="0"/>
        <v>398</v>
      </c>
    </row>
    <row r="16" spans="2:18" ht="30" customHeight="1">
      <c r="B16" s="2">
        <v>13</v>
      </c>
      <c r="C16" s="29" t="s">
        <v>70</v>
      </c>
      <c r="D16" s="23">
        <v>49</v>
      </c>
      <c r="E16" s="24">
        <v>29</v>
      </c>
      <c r="F16" s="24">
        <v>0</v>
      </c>
      <c r="G16" s="24">
        <v>-7</v>
      </c>
      <c r="H16" s="24">
        <v>24</v>
      </c>
      <c r="I16" s="25">
        <v>17</v>
      </c>
      <c r="J16" s="32">
        <f t="shared" si="1"/>
        <v>112</v>
      </c>
      <c r="K16" s="23">
        <v>66</v>
      </c>
      <c r="L16" s="24">
        <v>50</v>
      </c>
      <c r="M16" s="24">
        <v>84</v>
      </c>
      <c r="N16" s="24">
        <v>12</v>
      </c>
      <c r="O16" s="24">
        <v>34</v>
      </c>
      <c r="P16" s="25">
        <v>35</v>
      </c>
      <c r="Q16" s="40">
        <f t="shared" si="2"/>
        <v>281</v>
      </c>
      <c r="R16" s="26">
        <f t="shared" si="0"/>
        <v>393</v>
      </c>
    </row>
    <row r="17" spans="2:18" ht="30" customHeight="1">
      <c r="B17" s="2">
        <v>14</v>
      </c>
      <c r="C17" s="28" t="s">
        <v>73</v>
      </c>
      <c r="D17" s="9">
        <v>48</v>
      </c>
      <c r="E17" s="10">
        <v>33</v>
      </c>
      <c r="F17" s="10">
        <v>43</v>
      </c>
      <c r="G17" s="10">
        <v>1</v>
      </c>
      <c r="H17" s="10">
        <v>16</v>
      </c>
      <c r="I17" s="11">
        <v>32</v>
      </c>
      <c r="J17" s="32">
        <f t="shared" si="1"/>
        <v>173</v>
      </c>
      <c r="K17" s="9">
        <v>53</v>
      </c>
      <c r="L17" s="10">
        <v>50</v>
      </c>
      <c r="M17" s="10">
        <v>61</v>
      </c>
      <c r="N17" s="10">
        <v>-7</v>
      </c>
      <c r="O17" s="10">
        <v>31</v>
      </c>
      <c r="P17" s="11">
        <v>28</v>
      </c>
      <c r="Q17" s="40">
        <f t="shared" si="2"/>
        <v>216</v>
      </c>
      <c r="R17" s="16">
        <f t="shared" si="0"/>
        <v>389</v>
      </c>
    </row>
    <row r="18" spans="2:18" ht="30" customHeight="1">
      <c r="B18" s="2">
        <v>15</v>
      </c>
      <c r="C18" s="29" t="s">
        <v>66</v>
      </c>
      <c r="D18" s="23">
        <v>15</v>
      </c>
      <c r="E18" s="24">
        <v>26</v>
      </c>
      <c r="F18" s="24">
        <v>42</v>
      </c>
      <c r="G18" s="24">
        <v>0</v>
      </c>
      <c r="H18" s="24">
        <v>0</v>
      </c>
      <c r="I18" s="25">
        <v>2</v>
      </c>
      <c r="J18" s="32">
        <f t="shared" si="1"/>
        <v>85</v>
      </c>
      <c r="K18" s="23">
        <v>89</v>
      </c>
      <c r="L18" s="24">
        <v>40</v>
      </c>
      <c r="M18" s="24">
        <v>65</v>
      </c>
      <c r="N18" s="24">
        <v>31</v>
      </c>
      <c r="O18" s="24">
        <v>37</v>
      </c>
      <c r="P18" s="25">
        <v>35</v>
      </c>
      <c r="Q18" s="40">
        <f t="shared" si="2"/>
        <v>297</v>
      </c>
      <c r="R18" s="26">
        <f t="shared" si="0"/>
        <v>382</v>
      </c>
    </row>
    <row r="19" spans="2:18" ht="30" customHeight="1">
      <c r="B19" s="2">
        <v>16</v>
      </c>
      <c r="C19" s="29" t="s">
        <v>60</v>
      </c>
      <c r="D19" s="23">
        <v>58</v>
      </c>
      <c r="E19" s="24">
        <v>24</v>
      </c>
      <c r="F19" s="24">
        <v>34</v>
      </c>
      <c r="G19" s="24">
        <v>20</v>
      </c>
      <c r="H19" s="24">
        <v>0</v>
      </c>
      <c r="I19" s="25">
        <v>3</v>
      </c>
      <c r="J19" s="32">
        <f t="shared" si="1"/>
        <v>139</v>
      </c>
      <c r="K19" s="23">
        <v>66</v>
      </c>
      <c r="L19" s="24">
        <v>37</v>
      </c>
      <c r="M19" s="24">
        <v>47</v>
      </c>
      <c r="N19" s="24">
        <v>8</v>
      </c>
      <c r="O19" s="24">
        <v>40</v>
      </c>
      <c r="P19" s="25">
        <v>45</v>
      </c>
      <c r="Q19" s="40">
        <f t="shared" si="2"/>
        <v>243</v>
      </c>
      <c r="R19" s="26">
        <f t="shared" si="0"/>
        <v>382</v>
      </c>
    </row>
    <row r="20" spans="2:18" ht="30" customHeight="1">
      <c r="B20" s="2">
        <v>17</v>
      </c>
      <c r="C20" s="28" t="s">
        <v>63</v>
      </c>
      <c r="D20" s="9">
        <v>43</v>
      </c>
      <c r="E20" s="10">
        <v>35</v>
      </c>
      <c r="F20" s="10">
        <v>40</v>
      </c>
      <c r="G20" s="10">
        <v>0</v>
      </c>
      <c r="H20" s="10">
        <v>5</v>
      </c>
      <c r="I20" s="11">
        <v>12</v>
      </c>
      <c r="J20" s="32">
        <f t="shared" si="1"/>
        <v>135</v>
      </c>
      <c r="K20" s="9">
        <v>75</v>
      </c>
      <c r="L20" s="10">
        <v>30</v>
      </c>
      <c r="M20" s="10">
        <v>26</v>
      </c>
      <c r="N20" s="10">
        <v>2</v>
      </c>
      <c r="O20" s="10">
        <v>59</v>
      </c>
      <c r="P20" s="11">
        <v>40</v>
      </c>
      <c r="Q20" s="40">
        <f t="shared" si="2"/>
        <v>232</v>
      </c>
      <c r="R20" s="16">
        <f t="shared" si="0"/>
        <v>367</v>
      </c>
    </row>
    <row r="21" spans="2:18" ht="30" customHeight="1">
      <c r="B21" s="2">
        <v>18</v>
      </c>
      <c r="C21" s="28" t="s">
        <v>64</v>
      </c>
      <c r="D21" s="9">
        <v>36</v>
      </c>
      <c r="E21" s="10">
        <v>5</v>
      </c>
      <c r="F21" s="10">
        <v>29</v>
      </c>
      <c r="G21" s="10">
        <v>1</v>
      </c>
      <c r="H21" s="10">
        <v>0</v>
      </c>
      <c r="I21" s="11">
        <v>12</v>
      </c>
      <c r="J21" s="32">
        <f t="shared" si="1"/>
        <v>83</v>
      </c>
      <c r="K21" s="9">
        <v>78</v>
      </c>
      <c r="L21" s="10">
        <v>51</v>
      </c>
      <c r="M21" s="10">
        <v>52</v>
      </c>
      <c r="N21" s="10">
        <v>12</v>
      </c>
      <c r="O21" s="10">
        <v>26</v>
      </c>
      <c r="P21" s="11">
        <v>35</v>
      </c>
      <c r="Q21" s="40">
        <f t="shared" si="2"/>
        <v>254</v>
      </c>
      <c r="R21" s="16">
        <f t="shared" si="0"/>
        <v>337</v>
      </c>
    </row>
    <row r="22" spans="2:18" ht="30" customHeight="1">
      <c r="B22" s="2">
        <v>19</v>
      </c>
      <c r="C22" s="29" t="s">
        <v>46</v>
      </c>
      <c r="D22" s="23">
        <v>35</v>
      </c>
      <c r="E22" s="24">
        <v>30</v>
      </c>
      <c r="F22" s="24">
        <v>19</v>
      </c>
      <c r="G22" s="24">
        <v>-9</v>
      </c>
      <c r="H22" s="24">
        <v>3</v>
      </c>
      <c r="I22" s="25">
        <v>0</v>
      </c>
      <c r="J22" s="32">
        <f t="shared" si="1"/>
        <v>78</v>
      </c>
      <c r="K22" s="23">
        <v>67</v>
      </c>
      <c r="L22" s="24">
        <v>47</v>
      </c>
      <c r="M22" s="24">
        <v>56</v>
      </c>
      <c r="N22" s="24">
        <v>17</v>
      </c>
      <c r="O22" s="24">
        <v>39</v>
      </c>
      <c r="P22" s="25">
        <v>27</v>
      </c>
      <c r="Q22" s="40">
        <f t="shared" si="2"/>
        <v>253</v>
      </c>
      <c r="R22" s="26">
        <f t="shared" si="0"/>
        <v>331</v>
      </c>
    </row>
    <row r="23" spans="2:18" ht="30" customHeight="1">
      <c r="B23" s="2">
        <v>20</v>
      </c>
      <c r="C23" s="28" t="s">
        <v>67</v>
      </c>
      <c r="D23" s="9">
        <v>7</v>
      </c>
      <c r="E23" s="10">
        <v>22</v>
      </c>
      <c r="F23" s="10">
        <v>20</v>
      </c>
      <c r="G23" s="10">
        <v>10</v>
      </c>
      <c r="H23" s="10">
        <v>0</v>
      </c>
      <c r="I23" s="11">
        <v>7</v>
      </c>
      <c r="J23" s="32">
        <f t="shared" si="1"/>
        <v>66</v>
      </c>
      <c r="K23" s="9">
        <v>50</v>
      </c>
      <c r="L23" s="10">
        <v>38</v>
      </c>
      <c r="M23" s="10">
        <v>39</v>
      </c>
      <c r="N23" s="10">
        <v>37</v>
      </c>
      <c r="O23" s="10">
        <v>46</v>
      </c>
      <c r="P23" s="11">
        <v>35</v>
      </c>
      <c r="Q23" s="40">
        <f t="shared" si="2"/>
        <v>245</v>
      </c>
      <c r="R23" s="16">
        <f t="shared" si="0"/>
        <v>311</v>
      </c>
    </row>
    <row r="24" spans="2:18" ht="30" customHeight="1">
      <c r="B24" s="2">
        <v>21</v>
      </c>
      <c r="C24" s="29" t="s">
        <v>69</v>
      </c>
      <c r="D24" s="23">
        <v>41</v>
      </c>
      <c r="E24" s="24">
        <v>13</v>
      </c>
      <c r="F24" s="24">
        <v>39</v>
      </c>
      <c r="G24" s="24">
        <v>-19</v>
      </c>
      <c r="H24" s="24">
        <v>21</v>
      </c>
      <c r="I24" s="25">
        <v>7</v>
      </c>
      <c r="J24" s="32">
        <f>SUM(D24+E24+F24+G24+H24+I24)</f>
        <v>102</v>
      </c>
      <c r="K24" s="23">
        <v>45</v>
      </c>
      <c r="L24" s="24">
        <v>42</v>
      </c>
      <c r="M24" s="24">
        <v>50</v>
      </c>
      <c r="N24" s="24">
        <v>6</v>
      </c>
      <c r="O24" s="24">
        <v>16</v>
      </c>
      <c r="P24" s="25">
        <v>23</v>
      </c>
      <c r="Q24" s="40">
        <f t="shared" si="2"/>
        <v>182</v>
      </c>
      <c r="R24" s="26">
        <f t="shared" si="0"/>
        <v>284</v>
      </c>
    </row>
    <row r="25" spans="2:18" ht="30" customHeight="1">
      <c r="B25" s="2">
        <v>22</v>
      </c>
      <c r="C25" s="29" t="s">
        <v>65</v>
      </c>
      <c r="D25" s="23">
        <v>0</v>
      </c>
      <c r="E25" s="24">
        <v>6</v>
      </c>
      <c r="F25" s="24">
        <v>13</v>
      </c>
      <c r="G25" s="24">
        <v>0</v>
      </c>
      <c r="H25" s="24">
        <v>0</v>
      </c>
      <c r="I25" s="25">
        <v>1</v>
      </c>
      <c r="J25" s="32">
        <f t="shared" si="1"/>
        <v>20</v>
      </c>
      <c r="K25" s="23">
        <v>45</v>
      </c>
      <c r="L25" s="24">
        <v>35</v>
      </c>
      <c r="M25" s="24">
        <v>47</v>
      </c>
      <c r="N25" s="24">
        <v>-30</v>
      </c>
      <c r="O25" s="24">
        <v>3</v>
      </c>
      <c r="P25" s="25">
        <v>26</v>
      </c>
      <c r="Q25" s="40">
        <f t="shared" si="2"/>
        <v>126</v>
      </c>
      <c r="R25" s="26">
        <f t="shared" si="0"/>
        <v>146</v>
      </c>
    </row>
    <row r="26" spans="2:18" ht="30" customHeight="1">
      <c r="B26" s="2">
        <v>23</v>
      </c>
      <c r="C26" s="28" t="s">
        <v>53</v>
      </c>
      <c r="D26" s="9"/>
      <c r="E26" s="10"/>
      <c r="F26" s="10"/>
      <c r="G26" s="10"/>
      <c r="H26" s="10"/>
      <c r="I26" s="11"/>
      <c r="J26" s="20">
        <f aca="true" t="shared" si="3" ref="J26:J32">SUM(D26+E26+F26+G26+H26+I26)</f>
        <v>0</v>
      </c>
      <c r="K26" s="9"/>
      <c r="L26" s="10"/>
      <c r="M26" s="10"/>
      <c r="N26" s="10"/>
      <c r="O26" s="10"/>
      <c r="P26" s="11"/>
      <c r="Q26" s="40">
        <f t="shared" si="2"/>
        <v>0</v>
      </c>
      <c r="R26" s="16">
        <f t="shared" si="0"/>
        <v>0</v>
      </c>
    </row>
    <row r="27" spans="2:18" ht="30" customHeight="1">
      <c r="B27" s="2">
        <v>24</v>
      </c>
      <c r="C27" s="28" t="s">
        <v>54</v>
      </c>
      <c r="D27" s="9"/>
      <c r="E27" s="10"/>
      <c r="F27" s="10"/>
      <c r="G27" s="10"/>
      <c r="H27" s="10"/>
      <c r="I27" s="11"/>
      <c r="J27" s="20">
        <f t="shared" si="3"/>
        <v>0</v>
      </c>
      <c r="K27" s="9"/>
      <c r="L27" s="10"/>
      <c r="M27" s="10"/>
      <c r="N27" s="10"/>
      <c r="O27" s="10"/>
      <c r="P27" s="11"/>
      <c r="Q27" s="15">
        <f aca="true" t="shared" si="4" ref="Q26:Q32">SUM(K27+L27+M27+N27+O27+P27)</f>
        <v>0</v>
      </c>
      <c r="R27" s="16">
        <f t="shared" si="0"/>
        <v>0</v>
      </c>
    </row>
    <row r="28" spans="2:18" ht="30" customHeight="1">
      <c r="B28" s="2">
        <v>25</v>
      </c>
      <c r="C28" s="28" t="s">
        <v>56</v>
      </c>
      <c r="D28" s="9"/>
      <c r="E28" s="10"/>
      <c r="F28" s="10"/>
      <c r="G28" s="10"/>
      <c r="H28" s="10"/>
      <c r="I28" s="11"/>
      <c r="J28" s="20">
        <f t="shared" si="3"/>
        <v>0</v>
      </c>
      <c r="K28" s="9"/>
      <c r="L28" s="10"/>
      <c r="M28" s="10"/>
      <c r="N28" s="10"/>
      <c r="O28" s="10"/>
      <c r="P28" s="11"/>
      <c r="Q28" s="15">
        <f t="shared" si="4"/>
        <v>0</v>
      </c>
      <c r="R28" s="16">
        <f t="shared" si="0"/>
        <v>0</v>
      </c>
    </row>
    <row r="29" spans="2:18" ht="30" customHeight="1">
      <c r="B29" s="2">
        <v>26</v>
      </c>
      <c r="C29" s="28" t="s">
        <v>57</v>
      </c>
      <c r="D29" s="9"/>
      <c r="E29" s="10"/>
      <c r="F29" s="10"/>
      <c r="G29" s="10"/>
      <c r="H29" s="10"/>
      <c r="I29" s="11"/>
      <c r="J29" s="20">
        <f t="shared" si="3"/>
        <v>0</v>
      </c>
      <c r="K29" s="9"/>
      <c r="L29" s="10"/>
      <c r="M29" s="10"/>
      <c r="N29" s="10"/>
      <c r="O29" s="10"/>
      <c r="P29" s="11"/>
      <c r="Q29" s="15">
        <f t="shared" si="4"/>
        <v>0</v>
      </c>
      <c r="R29" s="16">
        <f>SUM(J29+Q29)</f>
        <v>0</v>
      </c>
    </row>
    <row r="30" spans="2:18" ht="30" customHeight="1">
      <c r="B30" s="2">
        <v>27</v>
      </c>
      <c r="C30" s="28" t="s">
        <v>48</v>
      </c>
      <c r="D30" s="9"/>
      <c r="E30" s="10"/>
      <c r="F30" s="10"/>
      <c r="G30" s="10"/>
      <c r="H30" s="10"/>
      <c r="I30" s="11"/>
      <c r="J30" s="20">
        <f t="shared" si="3"/>
        <v>0</v>
      </c>
      <c r="K30" s="9"/>
      <c r="L30" s="10"/>
      <c r="M30" s="10"/>
      <c r="N30" s="10"/>
      <c r="O30" s="10"/>
      <c r="P30" s="11"/>
      <c r="Q30" s="15">
        <f t="shared" si="4"/>
        <v>0</v>
      </c>
      <c r="R30" s="16">
        <f t="shared" si="0"/>
        <v>0</v>
      </c>
    </row>
    <row r="31" spans="2:18" ht="30" customHeight="1">
      <c r="B31" s="2">
        <v>28</v>
      </c>
      <c r="C31" s="28" t="s">
        <v>59</v>
      </c>
      <c r="D31" s="9"/>
      <c r="E31" s="10"/>
      <c r="F31" s="10"/>
      <c r="G31" s="10"/>
      <c r="H31" s="10"/>
      <c r="I31" s="11"/>
      <c r="J31" s="20">
        <f t="shared" si="3"/>
        <v>0</v>
      </c>
      <c r="K31" s="9"/>
      <c r="L31" s="10"/>
      <c r="M31" s="10"/>
      <c r="N31" s="10"/>
      <c r="O31" s="10"/>
      <c r="P31" s="11"/>
      <c r="Q31" s="15">
        <f t="shared" si="4"/>
        <v>0</v>
      </c>
      <c r="R31" s="16">
        <f t="shared" si="0"/>
        <v>0</v>
      </c>
    </row>
    <row r="32" spans="2:18" ht="30" customHeight="1">
      <c r="B32" s="2">
        <v>29</v>
      </c>
      <c r="C32" s="28" t="s">
        <v>61</v>
      </c>
      <c r="D32" s="9"/>
      <c r="E32" s="10"/>
      <c r="F32" s="10"/>
      <c r="G32" s="10"/>
      <c r="H32" s="10"/>
      <c r="I32" s="11"/>
      <c r="J32" s="20">
        <f t="shared" si="3"/>
        <v>0</v>
      </c>
      <c r="K32" s="9"/>
      <c r="L32" s="10"/>
      <c r="M32" s="10"/>
      <c r="N32" s="10"/>
      <c r="O32" s="10"/>
      <c r="P32" s="11"/>
      <c r="Q32" s="15">
        <f t="shared" si="4"/>
        <v>0</v>
      </c>
      <c r="R32" s="16">
        <f t="shared" si="0"/>
        <v>0</v>
      </c>
    </row>
    <row r="33" spans="3:18" ht="30" customHeight="1">
      <c r="C33" s="30"/>
      <c r="D33" s="12"/>
      <c r="E33" s="13"/>
      <c r="F33" s="13"/>
      <c r="G33" s="13"/>
      <c r="H33" s="13"/>
      <c r="I33" s="14"/>
      <c r="J33" s="21"/>
      <c r="K33" s="12"/>
      <c r="L33" s="13"/>
      <c r="M33" s="13"/>
      <c r="N33" s="13"/>
      <c r="O33" s="13"/>
      <c r="P33" s="14"/>
      <c r="Q33" s="17"/>
      <c r="R33" s="18"/>
    </row>
  </sheetData>
  <mergeCells count="1">
    <mergeCell ref="F2:P2"/>
  </mergeCells>
  <printOptions/>
  <pageMargins left="0.29" right="0.14" top="0.25" bottom="0.14" header="0.25" footer="0.13"/>
  <pageSetup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L33"/>
  <sheetViews>
    <sheetView workbookViewId="0" topLeftCell="A1">
      <selection activeCell="L45" sqref="L45"/>
    </sheetView>
  </sheetViews>
  <sheetFormatPr defaultColWidth="9.00390625" defaultRowHeight="12.75"/>
  <cols>
    <col min="3" max="3" width="22.25390625" style="0" customWidth="1"/>
    <col min="12" max="12" width="19.125" style="0" customWidth="1"/>
  </cols>
  <sheetData>
    <row r="3" spans="3:12" ht="12.75"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L3" t="s">
        <v>0</v>
      </c>
    </row>
    <row r="4" spans="3:12" ht="12.75">
      <c r="C4" t="s">
        <v>44</v>
      </c>
      <c r="D4" s="2">
        <v>56</v>
      </c>
      <c r="E4" s="2">
        <v>58</v>
      </c>
      <c r="F4" s="2">
        <v>58</v>
      </c>
      <c r="G4" s="2">
        <v>42</v>
      </c>
      <c r="H4" s="2">
        <v>53</v>
      </c>
      <c r="I4" s="2">
        <v>56</v>
      </c>
      <c r="J4" s="1">
        <f aca="true" t="shared" si="0" ref="J4:J33">SUM(D4+E4+F4+G4+H4+I4)</f>
        <v>323</v>
      </c>
      <c r="L4" t="s">
        <v>44</v>
      </c>
    </row>
    <row r="5" spans="3:12" ht="12.75">
      <c r="C5" t="s">
        <v>33</v>
      </c>
      <c r="D5" s="2">
        <v>60</v>
      </c>
      <c r="E5" s="2">
        <v>58</v>
      </c>
      <c r="F5" s="2">
        <v>58</v>
      </c>
      <c r="G5" s="2">
        <v>32</v>
      </c>
      <c r="H5" s="2">
        <v>55</v>
      </c>
      <c r="I5" s="2">
        <v>56</v>
      </c>
      <c r="J5" s="1">
        <f t="shared" si="0"/>
        <v>319</v>
      </c>
      <c r="L5" t="s">
        <v>33</v>
      </c>
    </row>
    <row r="6" spans="3:12" ht="12.75">
      <c r="C6" t="s">
        <v>29</v>
      </c>
      <c r="D6" s="2">
        <v>58</v>
      </c>
      <c r="E6" s="2">
        <v>58</v>
      </c>
      <c r="F6" s="2">
        <v>53</v>
      </c>
      <c r="G6" s="2">
        <v>40</v>
      </c>
      <c r="H6" s="2">
        <v>49</v>
      </c>
      <c r="I6" s="2">
        <v>56</v>
      </c>
      <c r="J6" s="1">
        <f t="shared" si="0"/>
        <v>314</v>
      </c>
      <c r="L6" t="s">
        <v>29</v>
      </c>
    </row>
    <row r="7" spans="3:12" ht="12.75">
      <c r="C7" t="s">
        <v>34</v>
      </c>
      <c r="D7" s="2">
        <v>59</v>
      </c>
      <c r="E7" s="2">
        <v>56</v>
      </c>
      <c r="F7" s="2">
        <v>55</v>
      </c>
      <c r="G7" s="2">
        <v>36</v>
      </c>
      <c r="H7" s="2">
        <v>42</v>
      </c>
      <c r="I7" s="2">
        <v>57</v>
      </c>
      <c r="J7" s="1">
        <f t="shared" si="0"/>
        <v>305</v>
      </c>
      <c r="L7" t="s">
        <v>34</v>
      </c>
    </row>
    <row r="8" spans="3:12" ht="12.75">
      <c r="C8" t="s">
        <v>30</v>
      </c>
      <c r="D8" s="2">
        <v>54</v>
      </c>
      <c r="E8" s="2">
        <v>57</v>
      </c>
      <c r="F8" s="2">
        <v>53</v>
      </c>
      <c r="G8" s="2">
        <v>30</v>
      </c>
      <c r="H8" s="2">
        <v>48</v>
      </c>
      <c r="I8" s="2">
        <v>57</v>
      </c>
      <c r="J8" s="1">
        <f t="shared" si="0"/>
        <v>299</v>
      </c>
      <c r="L8" t="s">
        <v>30</v>
      </c>
    </row>
    <row r="9" spans="3:12" ht="12.75">
      <c r="C9" t="s">
        <v>28</v>
      </c>
      <c r="D9" s="2">
        <v>58</v>
      </c>
      <c r="E9" s="2">
        <v>55</v>
      </c>
      <c r="F9" s="2">
        <v>53</v>
      </c>
      <c r="G9" s="2">
        <v>28</v>
      </c>
      <c r="H9" s="2">
        <v>48</v>
      </c>
      <c r="I9" s="2">
        <v>52</v>
      </c>
      <c r="J9" s="1">
        <f t="shared" si="0"/>
        <v>294</v>
      </c>
      <c r="L9" t="s">
        <v>28</v>
      </c>
    </row>
    <row r="10" spans="3:12" ht="12.75">
      <c r="C10" t="s">
        <v>43</v>
      </c>
      <c r="D10" s="2">
        <v>53</v>
      </c>
      <c r="E10" s="2">
        <v>53</v>
      </c>
      <c r="F10" s="2">
        <v>48</v>
      </c>
      <c r="G10" s="2">
        <v>22</v>
      </c>
      <c r="H10" s="2">
        <v>43</v>
      </c>
      <c r="I10" s="2">
        <v>58</v>
      </c>
      <c r="J10" s="1">
        <f t="shared" si="0"/>
        <v>277</v>
      </c>
      <c r="L10" t="s">
        <v>43</v>
      </c>
    </row>
    <row r="11" spans="3:12" ht="12.75">
      <c r="C11" t="s">
        <v>32</v>
      </c>
      <c r="D11" s="2">
        <v>49</v>
      </c>
      <c r="E11" s="2">
        <v>53</v>
      </c>
      <c r="F11" s="2">
        <v>50</v>
      </c>
      <c r="G11" s="2">
        <v>26</v>
      </c>
      <c r="H11" s="2">
        <v>43</v>
      </c>
      <c r="I11" s="2">
        <v>54</v>
      </c>
      <c r="J11" s="1">
        <f t="shared" si="0"/>
        <v>275</v>
      </c>
      <c r="L11" t="s">
        <v>32</v>
      </c>
    </row>
    <row r="12" spans="3:12" ht="12.75">
      <c r="C12" t="s">
        <v>35</v>
      </c>
      <c r="D12" s="2">
        <v>50</v>
      </c>
      <c r="E12" s="2">
        <v>52</v>
      </c>
      <c r="F12" s="2">
        <v>50</v>
      </c>
      <c r="G12" s="2">
        <v>22</v>
      </c>
      <c r="H12" s="2">
        <v>50</v>
      </c>
      <c r="I12" s="2">
        <v>45</v>
      </c>
      <c r="J12" s="1">
        <f t="shared" si="0"/>
        <v>269</v>
      </c>
      <c r="L12" t="s">
        <v>35</v>
      </c>
    </row>
    <row r="13" spans="3:12" ht="12.75">
      <c r="C13" t="s">
        <v>24</v>
      </c>
      <c r="D13" s="2">
        <v>55</v>
      </c>
      <c r="E13" s="2">
        <v>55</v>
      </c>
      <c r="F13" s="2">
        <v>47</v>
      </c>
      <c r="G13" s="2">
        <v>18</v>
      </c>
      <c r="H13" s="2">
        <v>39</v>
      </c>
      <c r="I13" s="2">
        <v>55</v>
      </c>
      <c r="J13" s="1">
        <f t="shared" si="0"/>
        <v>269</v>
      </c>
      <c r="L13" t="s">
        <v>24</v>
      </c>
    </row>
    <row r="14" spans="3:12" ht="12.75">
      <c r="C14" t="s">
        <v>39</v>
      </c>
      <c r="D14" s="2">
        <v>54</v>
      </c>
      <c r="E14" s="2">
        <v>53</v>
      </c>
      <c r="F14" s="2">
        <v>50</v>
      </c>
      <c r="G14" s="2">
        <v>6</v>
      </c>
      <c r="H14" s="2">
        <v>44</v>
      </c>
      <c r="I14" s="2">
        <v>54</v>
      </c>
      <c r="J14" s="1">
        <f t="shared" si="0"/>
        <v>261</v>
      </c>
      <c r="L14" t="s">
        <v>39</v>
      </c>
    </row>
    <row r="15" spans="3:12" ht="12.75">
      <c r="C15" t="s">
        <v>22</v>
      </c>
      <c r="D15" s="2">
        <v>53</v>
      </c>
      <c r="E15" s="2">
        <v>53</v>
      </c>
      <c r="F15" s="2">
        <v>52</v>
      </c>
      <c r="G15" s="2">
        <v>12</v>
      </c>
      <c r="H15" s="2">
        <v>35</v>
      </c>
      <c r="I15" s="2">
        <v>53</v>
      </c>
      <c r="J15" s="1">
        <f t="shared" si="0"/>
        <v>258</v>
      </c>
      <c r="L15" t="s">
        <v>22</v>
      </c>
    </row>
    <row r="16" spans="3:12" ht="12.75">
      <c r="C16" t="s">
        <v>40</v>
      </c>
      <c r="D16" s="2">
        <v>53</v>
      </c>
      <c r="E16" s="2">
        <v>34</v>
      </c>
      <c r="F16" s="2">
        <v>33</v>
      </c>
      <c r="G16" s="2">
        <v>24</v>
      </c>
      <c r="H16" s="2">
        <v>43</v>
      </c>
      <c r="I16" s="2">
        <v>57</v>
      </c>
      <c r="J16" s="1">
        <f t="shared" si="0"/>
        <v>244</v>
      </c>
      <c r="L16" t="s">
        <v>40</v>
      </c>
    </row>
    <row r="17" spans="3:12" ht="12.75">
      <c r="C17" t="s">
        <v>25</v>
      </c>
      <c r="D17" s="2">
        <v>55</v>
      </c>
      <c r="E17" s="2">
        <v>41</v>
      </c>
      <c r="F17" s="2">
        <v>40</v>
      </c>
      <c r="G17" s="2">
        <v>10</v>
      </c>
      <c r="H17" s="2">
        <v>40</v>
      </c>
      <c r="I17" s="2">
        <v>57</v>
      </c>
      <c r="J17" s="1">
        <f t="shared" si="0"/>
        <v>243</v>
      </c>
      <c r="L17" t="s">
        <v>25</v>
      </c>
    </row>
    <row r="18" spans="3:12" ht="12.75">
      <c r="C18" t="s">
        <v>26</v>
      </c>
      <c r="D18" s="2">
        <v>57</v>
      </c>
      <c r="E18" s="2">
        <v>51</v>
      </c>
      <c r="F18" s="2">
        <v>47</v>
      </c>
      <c r="G18" s="2">
        <v>12</v>
      </c>
      <c r="H18" s="2">
        <v>33</v>
      </c>
      <c r="I18" s="2">
        <v>42</v>
      </c>
      <c r="J18" s="1">
        <f t="shared" si="0"/>
        <v>242</v>
      </c>
      <c r="L18" t="s">
        <v>26</v>
      </c>
    </row>
    <row r="19" spans="3:12" ht="12.75">
      <c r="C19" t="s">
        <v>17</v>
      </c>
      <c r="D19" s="2">
        <v>51</v>
      </c>
      <c r="E19" s="2">
        <v>52</v>
      </c>
      <c r="F19" s="2">
        <v>32</v>
      </c>
      <c r="G19" s="2">
        <v>12</v>
      </c>
      <c r="H19" s="2">
        <v>40</v>
      </c>
      <c r="I19" s="2">
        <v>52</v>
      </c>
      <c r="J19" s="1">
        <f t="shared" si="0"/>
        <v>239</v>
      </c>
      <c r="L19" t="s">
        <v>17</v>
      </c>
    </row>
    <row r="20" spans="3:12" ht="12.75">
      <c r="C20" t="s">
        <v>16</v>
      </c>
      <c r="D20" s="2">
        <v>47</v>
      </c>
      <c r="E20" s="2">
        <v>43</v>
      </c>
      <c r="F20" s="2">
        <v>41</v>
      </c>
      <c r="G20" s="2">
        <v>6</v>
      </c>
      <c r="H20" s="2">
        <v>39</v>
      </c>
      <c r="I20" s="2">
        <v>54</v>
      </c>
      <c r="J20" s="1">
        <f>SUM(D20+E20+F20+G20+H20+I20)</f>
        <v>230</v>
      </c>
      <c r="L20" t="s">
        <v>16</v>
      </c>
    </row>
    <row r="21" spans="3:12" ht="12.75">
      <c r="C21" t="s">
        <v>36</v>
      </c>
      <c r="D21" s="2">
        <v>48</v>
      </c>
      <c r="E21" s="2">
        <v>44</v>
      </c>
      <c r="F21" s="2">
        <v>36</v>
      </c>
      <c r="G21" s="2">
        <v>14</v>
      </c>
      <c r="H21" s="2">
        <v>36</v>
      </c>
      <c r="I21" s="2">
        <v>52</v>
      </c>
      <c r="J21" s="1">
        <f t="shared" si="0"/>
        <v>230</v>
      </c>
      <c r="L21" t="s">
        <v>36</v>
      </c>
    </row>
    <row r="22" spans="3:12" ht="12.75">
      <c r="C22" t="s">
        <v>31</v>
      </c>
      <c r="D22" s="2">
        <v>50</v>
      </c>
      <c r="E22" s="2">
        <v>49</v>
      </c>
      <c r="F22" s="2">
        <v>33</v>
      </c>
      <c r="G22" s="2">
        <v>14</v>
      </c>
      <c r="H22" s="2">
        <v>39</v>
      </c>
      <c r="I22" s="2">
        <v>43</v>
      </c>
      <c r="J22" s="1">
        <f t="shared" si="0"/>
        <v>228</v>
      </c>
      <c r="L22" t="s">
        <v>31</v>
      </c>
    </row>
    <row r="23" spans="3:12" ht="12.75">
      <c r="C23" t="s">
        <v>27</v>
      </c>
      <c r="D23" s="2">
        <v>50</v>
      </c>
      <c r="E23" s="2">
        <v>41</v>
      </c>
      <c r="F23" s="2">
        <v>37</v>
      </c>
      <c r="G23" s="2">
        <v>18</v>
      </c>
      <c r="H23" s="2">
        <v>26</v>
      </c>
      <c r="I23" s="2">
        <v>50</v>
      </c>
      <c r="J23" s="1">
        <f t="shared" si="0"/>
        <v>222</v>
      </c>
      <c r="L23" t="s">
        <v>27</v>
      </c>
    </row>
    <row r="24" spans="3:12" ht="12.75">
      <c r="C24" t="s">
        <v>21</v>
      </c>
      <c r="D24" s="2">
        <v>56</v>
      </c>
      <c r="E24" s="2">
        <v>56</v>
      </c>
      <c r="F24" s="2">
        <v>44</v>
      </c>
      <c r="G24" s="2">
        <v>16</v>
      </c>
      <c r="H24" s="2">
        <v>24</v>
      </c>
      <c r="I24" s="2">
        <v>23</v>
      </c>
      <c r="J24" s="1">
        <f t="shared" si="0"/>
        <v>219</v>
      </c>
      <c r="L24" t="s">
        <v>21</v>
      </c>
    </row>
    <row r="25" spans="3:12" ht="12.75">
      <c r="C25" t="s">
        <v>38</v>
      </c>
      <c r="D25" s="2">
        <v>32</v>
      </c>
      <c r="E25" s="2">
        <v>27</v>
      </c>
      <c r="F25" s="2">
        <v>53</v>
      </c>
      <c r="G25" s="2">
        <v>6</v>
      </c>
      <c r="H25" s="2">
        <v>35</v>
      </c>
      <c r="I25" s="2">
        <v>50</v>
      </c>
      <c r="J25" s="1">
        <f t="shared" si="0"/>
        <v>203</v>
      </c>
      <c r="L25" t="s">
        <v>38</v>
      </c>
    </row>
    <row r="26" spans="3:12" ht="12.75">
      <c r="C26" t="s">
        <v>23</v>
      </c>
      <c r="D26" s="2">
        <v>45</v>
      </c>
      <c r="E26" s="2">
        <v>32</v>
      </c>
      <c r="F26" s="2">
        <v>33</v>
      </c>
      <c r="G26" s="2">
        <v>6</v>
      </c>
      <c r="H26" s="2">
        <v>34</v>
      </c>
      <c r="I26" s="2">
        <v>41</v>
      </c>
      <c r="J26" s="1">
        <f t="shared" si="0"/>
        <v>191</v>
      </c>
      <c r="L26" t="s">
        <v>23</v>
      </c>
    </row>
    <row r="27" spans="3:12" ht="12.75">
      <c r="C27" t="s">
        <v>42</v>
      </c>
      <c r="D27" s="2">
        <v>46</v>
      </c>
      <c r="E27" s="2">
        <v>35</v>
      </c>
      <c r="F27" s="2">
        <v>38</v>
      </c>
      <c r="G27" s="2">
        <v>2</v>
      </c>
      <c r="H27" s="2">
        <v>27</v>
      </c>
      <c r="I27" s="2">
        <v>43</v>
      </c>
      <c r="J27" s="1">
        <f t="shared" si="0"/>
        <v>191</v>
      </c>
      <c r="L27" t="s">
        <v>42</v>
      </c>
    </row>
    <row r="28" spans="3:12" ht="12.75">
      <c r="C28" t="s">
        <v>19</v>
      </c>
      <c r="D28" s="2">
        <v>50</v>
      </c>
      <c r="E28" s="2">
        <v>44</v>
      </c>
      <c r="F28" s="2">
        <v>21</v>
      </c>
      <c r="G28" s="2">
        <v>2</v>
      </c>
      <c r="H28" s="2">
        <v>29</v>
      </c>
      <c r="I28" s="2">
        <v>41</v>
      </c>
      <c r="J28" s="1">
        <f t="shared" si="0"/>
        <v>187</v>
      </c>
      <c r="L28" t="s">
        <v>19</v>
      </c>
    </row>
    <row r="29" spans="3:12" ht="12.75">
      <c r="C29" t="s">
        <v>37</v>
      </c>
      <c r="D29" s="2">
        <v>54</v>
      </c>
      <c r="E29" s="2">
        <v>22</v>
      </c>
      <c r="F29" s="2">
        <v>29</v>
      </c>
      <c r="G29" s="2">
        <v>4</v>
      </c>
      <c r="H29" s="2">
        <v>14</v>
      </c>
      <c r="I29" s="2">
        <v>30</v>
      </c>
      <c r="J29" s="1">
        <f t="shared" si="0"/>
        <v>153</v>
      </c>
      <c r="L29" t="s">
        <v>37</v>
      </c>
    </row>
    <row r="30" spans="3:12" ht="12.75">
      <c r="C30" t="s">
        <v>41</v>
      </c>
      <c r="D30" s="2">
        <v>55</v>
      </c>
      <c r="E30" s="2">
        <v>18</v>
      </c>
      <c r="F30" s="2">
        <v>31</v>
      </c>
      <c r="G30" s="2">
        <v>0</v>
      </c>
      <c r="H30" s="2">
        <v>28</v>
      </c>
      <c r="I30" s="2">
        <v>18</v>
      </c>
      <c r="J30" s="1">
        <f t="shared" si="0"/>
        <v>150</v>
      </c>
      <c r="L30" t="s">
        <v>41</v>
      </c>
    </row>
    <row r="31" spans="3:12" ht="12.75">
      <c r="C31" t="s">
        <v>20</v>
      </c>
      <c r="D31" s="2">
        <v>41</v>
      </c>
      <c r="E31" s="2">
        <v>23</v>
      </c>
      <c r="F31" s="2">
        <v>18</v>
      </c>
      <c r="G31" s="2">
        <v>0</v>
      </c>
      <c r="H31" s="2">
        <v>10</v>
      </c>
      <c r="I31" s="2">
        <v>35</v>
      </c>
      <c r="J31" s="1">
        <f t="shared" si="0"/>
        <v>127</v>
      </c>
      <c r="L31" t="s">
        <v>20</v>
      </c>
    </row>
    <row r="32" spans="3:12" ht="12.75">
      <c r="C32" t="s">
        <v>18</v>
      </c>
      <c r="D32" s="2">
        <v>44</v>
      </c>
      <c r="E32" s="2">
        <v>5</v>
      </c>
      <c r="F32" s="2">
        <v>4</v>
      </c>
      <c r="G32" s="2">
        <v>0</v>
      </c>
      <c r="H32" s="2">
        <v>14</v>
      </c>
      <c r="I32" s="2">
        <v>0</v>
      </c>
      <c r="J32" s="1">
        <f t="shared" si="0"/>
        <v>67</v>
      </c>
      <c r="L32" t="s">
        <v>18</v>
      </c>
    </row>
    <row r="33" spans="3:12" ht="12.75">
      <c r="C33" t="s">
        <v>45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1">
        <f t="shared" si="0"/>
        <v>0</v>
      </c>
      <c r="L33" t="s">
        <v>45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Bartošek</dc:creator>
  <cp:keywords/>
  <dc:description/>
  <cp:lastModifiedBy>admin</cp:lastModifiedBy>
  <cp:lastPrinted>2013-09-25T04:17:29Z</cp:lastPrinted>
  <dcterms:created xsi:type="dcterms:W3CDTF">2009-10-05T06:20:15Z</dcterms:created>
  <dcterms:modified xsi:type="dcterms:W3CDTF">2013-09-25T04:17:39Z</dcterms:modified>
  <cp:category/>
  <cp:version/>
  <cp:contentType/>
  <cp:contentStatus/>
</cp:coreProperties>
</file>